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gdim.lepic\Desktop\"/>
    </mc:Choice>
  </mc:AlternateContent>
  <bookViews>
    <workbookView xWindow="0" yWindow="0" windowWidth="20490" windowHeight="7620"/>
  </bookViews>
  <sheets>
    <sheet name="LOTovi" sheetId="1" r:id="rId1"/>
    <sheet name="kancelarijski materijal " sheetId="5" r:id="rId2"/>
    <sheet name="igle i makaze " sheetId="6" r:id="rId3"/>
    <sheet name="gorivo" sheetId="7" r:id="rId4"/>
    <sheet name="kartonska ambalaza" sheetId="10" r:id="rId5"/>
    <sheet name="drvena ambalaza" sheetId="12" r:id="rId6"/>
    <sheet name="najlonska ambalaza" sheetId="13" r:id="rId7"/>
    <sheet name="ulja i maziva" sheetId="14" r:id="rId8"/>
    <sheet name="selotejp" sheetId="15" r:id="rId9"/>
    <sheet name="folija za cuttere" sheetId="16" r:id="rId10"/>
    <sheet name="perforirani papir" sheetId="17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3" l="1"/>
  <c r="D19" i="10"/>
</calcChain>
</file>

<file path=xl/sharedStrings.xml><?xml version="1.0" encoding="utf-8"?>
<sst xmlns="http://schemas.openxmlformats.org/spreadsheetml/2006/main" count="527" uniqueCount="244">
  <si>
    <t>Broj LOT-a</t>
  </si>
  <si>
    <t>Naziv LOT-a</t>
  </si>
  <si>
    <t>Gorivo</t>
  </si>
  <si>
    <t>Kancelarijski materijal</t>
  </si>
  <si>
    <t>Folija za cuttere</t>
  </si>
  <si>
    <t>Perforirani papir</t>
  </si>
  <si>
    <t>Ulja i maziva</t>
  </si>
  <si>
    <t>Igle i makaze</t>
  </si>
  <si>
    <t>NAJLONSKA AMBALAZA</t>
  </si>
  <si>
    <t>KARTONSKA AMBALAZA</t>
  </si>
  <si>
    <t>DRVENE PALETE</t>
  </si>
  <si>
    <t>SELOTEJP</t>
  </si>
  <si>
    <t>Godina:</t>
  </si>
  <si>
    <t>ARTIKAL</t>
  </si>
  <si>
    <t>NAPOMENA</t>
  </si>
  <si>
    <t>Opis artikla / dimenzija</t>
  </si>
  <si>
    <t>Jedinica mjere</t>
  </si>
  <si>
    <t>Prosjecna godisnja potrosnja</t>
  </si>
  <si>
    <t>CIJENA / KM</t>
  </si>
  <si>
    <t>Godisnji promet / KM</t>
  </si>
  <si>
    <t>Trenutni dobavljac</t>
  </si>
  <si>
    <t>kom</t>
  </si>
  <si>
    <t xml:space="preserve">DVOSTRANO LJEPILO </t>
  </si>
  <si>
    <t xml:space="preserve">FASCIKLA 100/1 PVC"U" EAGLE   </t>
  </si>
  <si>
    <t xml:space="preserve">FASCIKLA PVC"U" DEBELA OFFICE MARKET 100MY   </t>
  </si>
  <si>
    <t xml:space="preserve">FLOMASTER PIŠI-BRIŠI HI-TEXT 580 CRNI   </t>
  </si>
  <si>
    <t xml:space="preserve">FLOMASTER PIŠI-BRIŠI HI-TEXT 580 CRVENI   </t>
  </si>
  <si>
    <t xml:space="preserve">FLOMASTER PIŠI-BRIŠI HI-TEXT 580 PLAVI   </t>
  </si>
  <si>
    <t xml:space="preserve">FLOMASTER SIGNIR TEXTMARKER HI-TEXT NARANDŽASTI 7000   </t>
  </si>
  <si>
    <t xml:space="preserve">FLOMASTER SIGNIR TEXTMARKER HI-TEXT ROZI FLUOCLIP 7000   </t>
  </si>
  <si>
    <t xml:space="preserve">FLOMASTER SIGNIR TEXTMARKER HI-TEXT ZELENI FLUOCLIP 7000   </t>
  </si>
  <si>
    <t xml:space="preserve">FLOMASTER SIGNIR TEXTMARKER HI-TEXT ŽUTI FLUOCLIP 7000   </t>
  </si>
  <si>
    <t xml:space="preserve">FOLIJA ZA PLASTIFICIRANJE A4 80MY 1/100   </t>
  </si>
  <si>
    <t xml:space="preserve">FOTOKOPIRNI PAPIR 80GR.A3 bijeli 250/1   </t>
  </si>
  <si>
    <t xml:space="preserve">FOTOKOPIRNI PAPIR COPY TINTA A4 80G.500/1 NARANDZASTI </t>
  </si>
  <si>
    <t xml:space="preserve">FOTOKOPIRNI PAPIR COPY TINTA A4 80G.500/1 ZELENA   </t>
  </si>
  <si>
    <t xml:space="preserve">FOTOKOPIRNI PAPIR COPY TINTA A4 80G.500/1 ŽUTI   </t>
  </si>
  <si>
    <t>FOTOKOPIRNI PAPIR COPY TINTA A4 80GR. 500/1 CRVENI</t>
  </si>
  <si>
    <t xml:space="preserve">HEFTARICA EAGLE </t>
  </si>
  <si>
    <t xml:space="preserve">HEMIJSKA OLOVKA </t>
  </si>
  <si>
    <t xml:space="preserve">KLAMERICE 24/6   </t>
  </si>
  <si>
    <t xml:space="preserve">KOREKTOR LAK PASCO 20ML   </t>
  </si>
  <si>
    <t xml:space="preserve">KOVERTA 12*18 B6-5 BIJELA OBIČNO LJEPLJENJE   </t>
  </si>
  <si>
    <t xml:space="preserve">KOVERTA 11*23 BIJELA    </t>
  </si>
  <si>
    <t xml:space="preserve">KOVERTA 16*23 BIJELA C5 STRIP   </t>
  </si>
  <si>
    <t xml:space="preserve">KOVERTA 23*33 STRIP BIJELA C4 (VREĆICA)   </t>
  </si>
  <si>
    <t xml:space="preserve">KUTIJA ZA OLOVKE MREŽA/ŽICA CRNA   </t>
  </si>
  <si>
    <t xml:space="preserve">LADICE ZA SPISE 3 NIVOA ŽICA CRNA   </t>
  </si>
  <si>
    <t>LJEPLJIVA TRAKA 48/60 ZELENA</t>
  </si>
  <si>
    <t>LJEPLJIVA TRAKA 48/60 PLAVA</t>
  </si>
  <si>
    <t>LJEPLJIVA TRAKA 48/60 ZUTA</t>
  </si>
  <si>
    <t>LJEPLJIVA TRAKA 48/60 CRVENA</t>
  </si>
  <si>
    <t xml:space="preserve">MARKER PERMANENT HI-TEXT 580 CRNI 6 MM OKRUGLI VRH   </t>
  </si>
  <si>
    <t xml:space="preserve">NOŽEVI ZA SKALPEL VELIKI 10/1 18MM   </t>
  </si>
  <si>
    <t>OLOVKE</t>
  </si>
  <si>
    <t>OLOVKE PILOT SREBRENE</t>
  </si>
  <si>
    <t xml:space="preserve">POST-IT NOTE BLOK 7,6CM*7,6CM ŽUTI   </t>
  </si>
  <si>
    <t>ROKOVNIK A4SA LOGOM</t>
  </si>
  <si>
    <t>ROKOVNIK A5 SA LOGOM</t>
  </si>
  <si>
    <t xml:space="preserve">REGISTRATOR A4 ŠIROKI FOR OFFICE / OPTIMA   </t>
  </si>
  <si>
    <t>SELOTEJP15X10 MALI</t>
  </si>
  <si>
    <t xml:space="preserve">SPAJALICE U BOJI 32 MM APLI 100/1   </t>
  </si>
  <si>
    <t xml:space="preserve">BOJA ZA PEČAT PLAVA OFFICE POINT   </t>
  </si>
  <si>
    <t xml:space="preserve">BOJA ZA PEČAT CRVENA OFFICE POINT   </t>
  </si>
  <si>
    <t>pakovanje</t>
  </si>
  <si>
    <t>MARKER PAINT - BIJELI 0,8-1,2mm</t>
  </si>
  <si>
    <t>MARKER PAINT - SIVI 0,8-1,2mm</t>
  </si>
  <si>
    <t>MARKER PAINT - PLAVI 0,8-1,2mm</t>
  </si>
  <si>
    <t>BOJICE STADLER - ŽUTA</t>
  </si>
  <si>
    <t>BOJICE STADLER - BIJELA</t>
  </si>
  <si>
    <t>BOJICE STADLER - PLAVA</t>
  </si>
  <si>
    <t>BOJICE STADLER - CRVENA</t>
  </si>
  <si>
    <t>ČETKICE 12 mm</t>
  </si>
  <si>
    <t>ČETKICE 14 mm</t>
  </si>
  <si>
    <t xml:space="preserve">DIESEL </t>
  </si>
  <si>
    <t>l</t>
  </si>
  <si>
    <t>KOM</t>
  </si>
  <si>
    <t>1190x950x500</t>
  </si>
  <si>
    <t>800x400x360</t>
  </si>
  <si>
    <t>580x390x250</t>
  </si>
  <si>
    <t>800x585x310</t>
  </si>
  <si>
    <t>1750x750x500</t>
  </si>
  <si>
    <t>1130x560x350</t>
  </si>
  <si>
    <t>ford velika kutija</t>
  </si>
  <si>
    <t>Kindersitz</t>
  </si>
  <si>
    <t>1175x775x520</t>
  </si>
  <si>
    <t>Kindersitz mali</t>
  </si>
  <si>
    <t>980x565x555</t>
  </si>
  <si>
    <t>Fiat</t>
  </si>
  <si>
    <t>Polo</t>
  </si>
  <si>
    <t xml:space="preserve">Ford </t>
  </si>
  <si>
    <t>1200x800x515</t>
  </si>
  <si>
    <t>Nissan</t>
  </si>
  <si>
    <t xml:space="preserve">Seitenpolster </t>
  </si>
  <si>
    <t>Mal 379 GOLF</t>
  </si>
  <si>
    <t>Perforirani papir za cuttere 40 gr/m2 (ili opciono)</t>
  </si>
  <si>
    <t>1800 mm</t>
  </si>
  <si>
    <t>PEHD folija sa 1% antistatika, debljine 14 my</t>
  </si>
  <si>
    <t>2200 mm</t>
  </si>
  <si>
    <t>Drvena palete</t>
  </si>
  <si>
    <t>1200x800x130</t>
  </si>
  <si>
    <t>1200x960x130</t>
  </si>
  <si>
    <t>1200x1000x130</t>
  </si>
  <si>
    <t>1760x760x130</t>
  </si>
  <si>
    <t>1150x1150x130</t>
  </si>
  <si>
    <t>Vrecice 800+(2*75)*1200*0,04</t>
  </si>
  <si>
    <t>kg</t>
  </si>
  <si>
    <t>800x600x240</t>
  </si>
  <si>
    <t>T9 Kutija( samosklopiva)</t>
  </si>
  <si>
    <t xml:space="preserve">UKL Velika </t>
  </si>
  <si>
    <t>600x400x375</t>
  </si>
  <si>
    <t>UKL mala</t>
  </si>
  <si>
    <t>600X400X180</t>
  </si>
  <si>
    <t>Gramer</t>
  </si>
  <si>
    <t>1150x800x950</t>
  </si>
  <si>
    <t>BMW Uzglavnici</t>
  </si>
  <si>
    <t>600x400x270</t>
  </si>
  <si>
    <t>X82 Kutija</t>
  </si>
  <si>
    <t>800x600x250</t>
  </si>
  <si>
    <t>Vrecice 350+(2*75)*700 *0,025</t>
  </si>
  <si>
    <t>LDPE,Folija natur PC Dimenzija 1.250 x 0,05</t>
  </si>
  <si>
    <t>KG</t>
  </si>
  <si>
    <t>Strech folija 5/1 ; 500x0,023</t>
  </si>
  <si>
    <t xml:space="preserve">SELOTEJP TRAKA  PROZIRNA </t>
  </si>
  <si>
    <t>48X60</t>
  </si>
  <si>
    <t>Armirana traka siva 48 mm x 10m</t>
  </si>
  <si>
    <t>48x10</t>
  </si>
  <si>
    <t>BENZIN</t>
  </si>
  <si>
    <t>BILJEZNICA A5</t>
  </si>
  <si>
    <t>ETIKETE ZA CIJENU (22X12 I 26X12)</t>
  </si>
  <si>
    <t>FASCIKLA PVC"U" KOSULJICE PVC "U" 80mc 50/1</t>
  </si>
  <si>
    <t xml:space="preserve">FOTOKOPIRNI PAPIR  80GR.A4   </t>
  </si>
  <si>
    <t>FOTOKOPIRNI PAPIR  80GR.A5</t>
  </si>
  <si>
    <t>LJEPILO U STIKU 10GR</t>
  </si>
  <si>
    <t>Hysol T15</t>
  </si>
  <si>
    <t>Emulzija</t>
  </si>
  <si>
    <t>lit</t>
  </si>
  <si>
    <t>Alpha 150</t>
  </si>
  <si>
    <t>Iloform PN49</t>
  </si>
  <si>
    <t>Iloform TDN81</t>
  </si>
  <si>
    <t>Nisotec Hidrol HM46</t>
  </si>
  <si>
    <t>Hidraulično ulje</t>
  </si>
  <si>
    <t>Nisotec Hidrol HM68</t>
  </si>
  <si>
    <t>Ekorozol</t>
  </si>
  <si>
    <t xml:space="preserve">Kartonska kutija poklopac </t>
  </si>
  <si>
    <t>390X300X55</t>
  </si>
  <si>
    <t>Amerikan dno</t>
  </si>
  <si>
    <t>385X285X150</t>
  </si>
  <si>
    <t>Kartonski uložak</t>
  </si>
  <si>
    <t>375X275</t>
  </si>
  <si>
    <t>Kartonska podloška</t>
  </si>
  <si>
    <t>780X1180</t>
  </si>
  <si>
    <t>Compressor fluid 46 20 L</t>
  </si>
  <si>
    <t>LIT</t>
  </si>
  <si>
    <t>Kartonska kutija, petoslojna</t>
  </si>
  <si>
    <t>945x645x45</t>
  </si>
  <si>
    <t>380x340x100</t>
  </si>
  <si>
    <t>1135x755x45</t>
  </si>
  <si>
    <t>450x360x100</t>
  </si>
  <si>
    <t>1210x810x30</t>
  </si>
  <si>
    <t>1610x810x30</t>
  </si>
  <si>
    <t>1410x810x30</t>
  </si>
  <si>
    <t>001 EI 19.37 G 1</t>
  </si>
  <si>
    <t>60.280-202 G 02</t>
  </si>
  <si>
    <t>010 WO 3 167. 52 G 0014</t>
  </si>
  <si>
    <t>010 WO 3 167. 52 G 0015</t>
  </si>
  <si>
    <t>Plin za viljuskare</t>
  </si>
  <si>
    <t>UNP BOCA TF 10/1</t>
  </si>
  <si>
    <t xml:space="preserve">LD FOLIJA NATUR LIST </t>
  </si>
  <si>
    <t>2460x005prevent</t>
  </si>
  <si>
    <t xml:space="preserve"> 2500x014prevent</t>
  </si>
  <si>
    <t>Ulje za servis kompresora</t>
  </si>
  <si>
    <t>Shell Cortena S4 R 46 209/1</t>
  </si>
  <si>
    <t xml:space="preserve">Visenamjensko ulje </t>
  </si>
  <si>
    <t>ULJE-ODRŽAV-MULTI-400ML</t>
  </si>
  <si>
    <t xml:space="preserve">Ulje za reduktor N220 za ekstruder </t>
  </si>
  <si>
    <t>BIOL REDOL VG 220-20/1</t>
  </si>
  <si>
    <t xml:space="preserve">Ulje za centralno podmazivanje masine za tkanje </t>
  </si>
  <si>
    <t xml:space="preserve"> Shell Omala S2 GX 150 20/1</t>
  </si>
  <si>
    <t>KARTONSKA KUTIJA TROSLOJNA</t>
  </si>
  <si>
    <t>990x590x110</t>
  </si>
  <si>
    <t>VALOVITI KARTON</t>
  </si>
  <si>
    <t>0x2100x0</t>
  </si>
  <si>
    <t>DVOSLOJNI KARTON ROLNA</t>
  </si>
  <si>
    <t xml:space="preserve">Drvena koza </t>
  </si>
  <si>
    <t>220X800X1650</t>
  </si>
  <si>
    <t>PALETA VELIKA</t>
  </si>
  <si>
    <t>2200x1100</t>
  </si>
  <si>
    <t xml:space="preserve">Drvena paleta </t>
  </si>
  <si>
    <t>1200x1000x120</t>
  </si>
  <si>
    <t>LD FOLIJA BOJA</t>
  </si>
  <si>
    <t>4000x015</t>
  </si>
  <si>
    <t>VRECA KROJACNICA PLAVA</t>
  </si>
  <si>
    <t>500+(2x100)x1100x0045</t>
  </si>
  <si>
    <t xml:space="preserve">LD FOLIJA BOJA </t>
  </si>
  <si>
    <t>4000x010</t>
  </si>
  <si>
    <t>VRECA KROJACNICA CRNA</t>
  </si>
  <si>
    <t xml:space="preserve">LD FOLIJA CRNA </t>
  </si>
  <si>
    <t>EXTROL TERMANOL E-32</t>
  </si>
  <si>
    <t>TERMOL E-32</t>
  </si>
  <si>
    <t>EXTROL HIDRAOL HD-46</t>
  </si>
  <si>
    <t>MOL Hydro HM46</t>
  </si>
  <si>
    <t>SELOTEJP 15X33 MALI</t>
  </si>
  <si>
    <t xml:space="preserve">15x33 </t>
  </si>
  <si>
    <t>SELOTEJP18X33(38mic)</t>
  </si>
  <si>
    <t xml:space="preserve">18x33 </t>
  </si>
  <si>
    <t xml:space="preserve">destilovana voda </t>
  </si>
  <si>
    <t xml:space="preserve">Igla </t>
  </si>
  <si>
    <t xml:space="preserve"> 134-35  FFG 75     </t>
  </si>
  <si>
    <t>134-35  FFG 90    </t>
  </si>
  <si>
    <t xml:space="preserve"> 134-35  FFG 100    </t>
  </si>
  <si>
    <t xml:space="preserve">igla </t>
  </si>
  <si>
    <t>134-35 R 110</t>
  </si>
  <si>
    <t>134-35 FFG 110</t>
  </si>
  <si>
    <t>134-35 SD  110</t>
  </si>
  <si>
    <t>134-35 SNCR 110</t>
  </si>
  <si>
    <t xml:space="preserve"> 134-35  R  120      </t>
  </si>
  <si>
    <t xml:space="preserve"> 134-35  RG Gebedur 120   </t>
  </si>
  <si>
    <t>134-35  FFG 120   </t>
  </si>
  <si>
    <t xml:space="preserve"> 134-35  SD 120     </t>
  </si>
  <si>
    <t xml:space="preserve"> 134-35  SNCR  120  </t>
  </si>
  <si>
    <t xml:space="preserve"> 134-35   R 130  ,</t>
  </si>
  <si>
    <t xml:space="preserve"> 134-35  SD 130  </t>
  </si>
  <si>
    <t xml:space="preserve"> 134-35  DRI 130  </t>
  </si>
  <si>
    <t>134-35 LL 130</t>
  </si>
  <si>
    <t>134-35 LR 130</t>
  </si>
  <si>
    <t xml:space="preserve"> 134-35  R 140   </t>
  </si>
  <si>
    <t xml:space="preserve"> 134   FFG 90     </t>
  </si>
  <si>
    <t xml:space="preserve"> 134  FFG 100     </t>
  </si>
  <si>
    <t xml:space="preserve">DPX17   FFG 110  </t>
  </si>
  <si>
    <t xml:space="preserve"> DPX17  FFG 100   </t>
  </si>
  <si>
    <t xml:space="preserve"> B27   FFG 90    </t>
  </si>
  <si>
    <t>B27 FFG 100</t>
  </si>
  <si>
    <t xml:space="preserve">798 HFR 160  </t>
  </si>
  <si>
    <t xml:space="preserve">933  130  </t>
  </si>
  <si>
    <t>Makaze  150mm</t>
  </si>
  <si>
    <t>Makaze</t>
  </si>
  <si>
    <t xml:space="preserve"> 500x0,023</t>
  </si>
  <si>
    <t>1.250 x 0,05</t>
  </si>
  <si>
    <t>350+(2*75)*700 *0,025</t>
  </si>
  <si>
    <t>800+(2*75)*1200*0,04</t>
  </si>
  <si>
    <t>Igla</t>
  </si>
  <si>
    <t xml:space="preserve">Drveni uglovi </t>
  </si>
  <si>
    <t>20x20x50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</si>
</sst>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1" xfId="0" applyBorder="1"/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6" fillId="0" borderId="1" xfId="0" applyFont="1" applyBorder="1"/>
    <xf numFmtId="0" fontId="8" fillId="0" borderId="1" xfId="0" applyFont="1" applyBorder="1" applyAlignment="1">
      <alignment vertical="center" wrapText="1"/>
    </xf>
    <xf numFmtId="0" fontId="0" fillId="0" borderId="0" xfId="0" applyBorder="1"/>
    <xf numFmtId="0" fontId="5" fillId="0" borderId="1" xfId="0" applyFont="1" applyBorder="1"/>
    <xf numFmtId="0" fontId="9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3" fontId="0" fillId="0" borderId="1" xfId="0" applyNumberFormat="1" applyBorder="1"/>
    <xf numFmtId="4" fontId="0" fillId="0" borderId="1" xfId="0" applyNumberFormat="1" applyBorder="1"/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2" fontId="9" fillId="0" borderId="0" xfId="0" applyNumberFormat="1" applyFont="1" applyFill="1" applyBorder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0" fillId="3" borderId="2" xfId="0" applyFill="1" applyBorder="1"/>
    <xf numFmtId="0" fontId="7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2" fillId="0" borderId="1" xfId="0" applyFont="1" applyBorder="1"/>
    <xf numFmtId="1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"/>
  <sheetViews>
    <sheetView tabSelected="1" zoomScaleNormal="100" workbookViewId="0">
      <selection activeCell="C19" sqref="C19"/>
    </sheetView>
  </sheetViews>
  <sheetFormatPr defaultRowHeight="15" x14ac:dyDescent="0.25"/>
  <cols>
    <col min="1" max="1" width="9.85546875" style="5" customWidth="1"/>
    <col min="2" max="2" width="37.42578125" style="3" bestFit="1" customWidth="1"/>
    <col min="3" max="3" width="39.140625" style="2" customWidth="1"/>
    <col min="4" max="4" width="19" style="2" customWidth="1"/>
    <col min="5" max="5" width="21" style="2" customWidth="1"/>
    <col min="6" max="6" width="12.7109375" style="2" customWidth="1"/>
    <col min="7" max="7" width="12.5703125" style="2" customWidth="1"/>
    <col min="8" max="8" width="17.140625" style="2" customWidth="1"/>
    <col min="9" max="16384" width="9.140625" style="2"/>
  </cols>
  <sheetData>
    <row r="1" spans="1:8" s="4" customFormat="1" ht="19.5" customHeight="1" x14ac:dyDescent="0.25">
      <c r="A1" s="7" t="s">
        <v>12</v>
      </c>
      <c r="B1" s="62">
        <v>2021</v>
      </c>
      <c r="C1" s="1"/>
      <c r="D1" s="1"/>
      <c r="E1" s="1"/>
      <c r="F1" s="1"/>
      <c r="G1" s="1"/>
    </row>
    <row r="2" spans="1:8" s="1" customFormat="1" ht="30.75" thickBot="1" x14ac:dyDescent="0.3">
      <c r="A2" s="61" t="s">
        <v>0</v>
      </c>
      <c r="B2" s="63" t="s">
        <v>1</v>
      </c>
      <c r="E2" s="64"/>
    </row>
    <row r="3" spans="1:8" ht="15" customHeight="1" x14ac:dyDescent="0.25">
      <c r="A3" s="51">
        <v>1</v>
      </c>
      <c r="B3" s="52" t="s">
        <v>2</v>
      </c>
      <c r="E3" s="65"/>
      <c r="F3" s="55"/>
      <c r="G3" s="67"/>
      <c r="H3" s="56"/>
    </row>
    <row r="4" spans="1:8" ht="15" customHeight="1" thickBot="1" x14ac:dyDescent="0.3">
      <c r="A4" s="51">
        <v>2</v>
      </c>
      <c r="B4" s="54" t="s">
        <v>3</v>
      </c>
      <c r="C4" s="57"/>
      <c r="E4" s="65"/>
      <c r="F4" s="55"/>
      <c r="G4" s="67"/>
      <c r="H4" s="56"/>
    </row>
    <row r="5" spans="1:8" ht="15" customHeight="1" x14ac:dyDescent="0.25">
      <c r="A5" s="51">
        <v>3</v>
      </c>
      <c r="B5" s="52" t="s">
        <v>4</v>
      </c>
      <c r="C5" s="57"/>
      <c r="E5" s="65"/>
      <c r="F5" s="55"/>
      <c r="G5" s="67"/>
      <c r="H5" s="56"/>
    </row>
    <row r="6" spans="1:8" ht="15" customHeight="1" x14ac:dyDescent="0.25">
      <c r="A6" s="51">
        <v>4</v>
      </c>
      <c r="B6" s="53" t="s">
        <v>5</v>
      </c>
      <c r="C6" s="57"/>
      <c r="E6" s="65"/>
      <c r="G6" s="67"/>
      <c r="H6" s="56"/>
    </row>
    <row r="7" spans="1:8" ht="15" customHeight="1" x14ac:dyDescent="0.25">
      <c r="A7" s="51">
        <v>5</v>
      </c>
      <c r="B7" s="53" t="s">
        <v>6</v>
      </c>
      <c r="C7" s="57"/>
      <c r="E7" s="65"/>
      <c r="F7" s="55"/>
      <c r="G7" s="67"/>
      <c r="H7" s="56"/>
    </row>
    <row r="8" spans="1:8" ht="15" customHeight="1" thickBot="1" x14ac:dyDescent="0.3">
      <c r="A8" s="51">
        <v>6</v>
      </c>
      <c r="B8" s="54" t="s">
        <v>7</v>
      </c>
      <c r="C8" s="57"/>
      <c r="E8" s="65"/>
      <c r="F8" s="55"/>
      <c r="G8" s="67"/>
      <c r="H8" s="56"/>
    </row>
    <row r="9" spans="1:8" ht="15" customHeight="1" x14ac:dyDescent="0.25">
      <c r="A9" s="51">
        <v>7</v>
      </c>
      <c r="B9" s="52" t="s">
        <v>8</v>
      </c>
      <c r="E9" s="65"/>
      <c r="F9" s="55"/>
      <c r="G9" s="68"/>
      <c r="H9" s="58"/>
    </row>
    <row r="10" spans="1:8" ht="15" customHeight="1" x14ac:dyDescent="0.25">
      <c r="A10" s="51">
        <v>8</v>
      </c>
      <c r="B10" s="53" t="s">
        <v>9</v>
      </c>
      <c r="E10" s="65"/>
      <c r="G10" s="68"/>
      <c r="H10" s="58"/>
    </row>
    <row r="11" spans="1:8" ht="15" customHeight="1" thickBot="1" x14ac:dyDescent="0.3">
      <c r="A11" s="51">
        <v>9</v>
      </c>
      <c r="B11" s="54" t="s">
        <v>10</v>
      </c>
      <c r="E11" s="65"/>
      <c r="F11" s="55"/>
      <c r="G11" s="68"/>
      <c r="H11" s="58"/>
    </row>
    <row r="12" spans="1:8" ht="15" customHeight="1" thickBot="1" x14ac:dyDescent="0.3">
      <c r="A12" s="51">
        <v>10</v>
      </c>
      <c r="B12" s="60" t="s">
        <v>11</v>
      </c>
      <c r="E12" s="65"/>
      <c r="F12" s="55"/>
      <c r="G12" s="59"/>
      <c r="H12" s="58"/>
    </row>
    <row r="13" spans="1:8" x14ac:dyDescent="0.25">
      <c r="E13" s="65"/>
    </row>
  </sheetData>
  <mergeCells count="3">
    <mergeCell ref="G3:G4"/>
    <mergeCell ref="G5:G8"/>
    <mergeCell ref="G9:G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A6" sqref="A6:F17"/>
    </sheetView>
  </sheetViews>
  <sheetFormatPr defaultRowHeight="15" x14ac:dyDescent="0.25"/>
  <cols>
    <col min="1" max="1" width="45.42578125" customWidth="1"/>
    <col min="2" max="2" width="23.5703125" customWidth="1"/>
    <col min="4" max="4" width="32.42578125" customWidth="1"/>
    <col min="5" max="5" width="14.28515625" customWidth="1"/>
    <col min="6" max="7" width="13.140625" customWidth="1"/>
    <col min="8" max="8" width="13.42578125" customWidth="1"/>
  </cols>
  <sheetData>
    <row r="2" spans="1:8" ht="30" x14ac:dyDescent="0.25">
      <c r="A2" s="9" t="s">
        <v>13</v>
      </c>
      <c r="B2" s="10" t="s">
        <v>15</v>
      </c>
      <c r="C2" s="10" t="s">
        <v>16</v>
      </c>
      <c r="D2" s="9" t="s">
        <v>17</v>
      </c>
      <c r="E2" s="9" t="s">
        <v>18</v>
      </c>
      <c r="F2" s="10" t="s">
        <v>19</v>
      </c>
      <c r="G2" s="10" t="s">
        <v>20</v>
      </c>
      <c r="H2" s="9" t="s">
        <v>14</v>
      </c>
    </row>
    <row r="3" spans="1:8" x14ac:dyDescent="0.25">
      <c r="A3" s="14" t="s">
        <v>97</v>
      </c>
      <c r="B3" s="14" t="s">
        <v>98</v>
      </c>
      <c r="C3" s="6" t="s">
        <v>106</v>
      </c>
      <c r="D3" s="33">
        <v>60000</v>
      </c>
      <c r="E3" s="6"/>
      <c r="F3" s="6"/>
      <c r="G3" s="6"/>
      <c r="H3" s="6"/>
    </row>
    <row r="4" spans="1:8" x14ac:dyDescent="0.25">
      <c r="A4" s="14"/>
      <c r="B4" s="15"/>
      <c r="C4" s="6"/>
      <c r="D4" s="6"/>
      <c r="E4" s="6"/>
      <c r="F4" s="6"/>
      <c r="G4" s="6"/>
      <c r="H4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D20" sqref="D20"/>
    </sheetView>
  </sheetViews>
  <sheetFormatPr defaultRowHeight="15" x14ac:dyDescent="0.25"/>
  <cols>
    <col min="1" max="1" width="45.42578125" customWidth="1"/>
    <col min="2" max="2" width="23.5703125" customWidth="1"/>
    <col min="4" max="4" width="32.42578125" customWidth="1"/>
    <col min="5" max="5" width="14.28515625" customWidth="1"/>
    <col min="6" max="6" width="11.28515625" customWidth="1"/>
    <col min="7" max="8" width="20.5703125" customWidth="1"/>
  </cols>
  <sheetData>
    <row r="2" spans="1:8" ht="45" x14ac:dyDescent="0.25">
      <c r="A2" s="9" t="s">
        <v>13</v>
      </c>
      <c r="B2" s="10" t="s">
        <v>15</v>
      </c>
      <c r="C2" s="10" t="s">
        <v>16</v>
      </c>
      <c r="D2" s="9" t="s">
        <v>17</v>
      </c>
      <c r="E2" s="9" t="s">
        <v>18</v>
      </c>
      <c r="F2" s="10" t="s">
        <v>19</v>
      </c>
      <c r="G2" s="10" t="s">
        <v>20</v>
      </c>
      <c r="H2" s="9" t="s">
        <v>14</v>
      </c>
    </row>
    <row r="3" spans="1:8" x14ac:dyDescent="0.25">
      <c r="A3" s="14" t="s">
        <v>95</v>
      </c>
      <c r="B3" s="14" t="s">
        <v>96</v>
      </c>
      <c r="C3" s="6" t="s">
        <v>106</v>
      </c>
      <c r="D3" s="33">
        <v>60000</v>
      </c>
      <c r="E3" s="6"/>
      <c r="F3" s="33"/>
      <c r="G3" s="6"/>
      <c r="H3" s="6"/>
    </row>
    <row r="4" spans="1:8" x14ac:dyDescent="0.25">
      <c r="A4" s="14"/>
      <c r="B4" s="15"/>
      <c r="C4" s="6"/>
      <c r="D4" s="6"/>
      <c r="E4" s="6"/>
      <c r="F4" s="6"/>
      <c r="G4" s="6"/>
      <c r="H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topLeftCell="A16" workbookViewId="0">
      <selection activeCell="A57" sqref="A57:F67"/>
    </sheetView>
  </sheetViews>
  <sheetFormatPr defaultRowHeight="15" x14ac:dyDescent="0.25"/>
  <cols>
    <col min="1" max="1" width="59.42578125" bestFit="1" customWidth="1"/>
    <col min="2" max="2" width="18" customWidth="1"/>
    <col min="3" max="3" width="10.7109375" bestFit="1" customWidth="1"/>
    <col min="4" max="4" width="26.85546875" bestFit="1" customWidth="1"/>
    <col min="5" max="5" width="12.28515625" customWidth="1"/>
    <col min="6" max="6" width="16.28515625" bestFit="1" customWidth="1"/>
    <col min="7" max="7" width="11.42578125" bestFit="1" customWidth="1"/>
    <col min="8" max="8" width="12.7109375" customWidth="1"/>
  </cols>
  <sheetData>
    <row r="2" spans="1:8" s="8" customFormat="1" ht="30" x14ac:dyDescent="0.25">
      <c r="A2" s="9" t="s">
        <v>13</v>
      </c>
      <c r="B2" s="10" t="s">
        <v>15</v>
      </c>
      <c r="C2" s="10" t="s">
        <v>16</v>
      </c>
      <c r="D2" s="9" t="s">
        <v>17</v>
      </c>
      <c r="E2" s="9" t="s">
        <v>18</v>
      </c>
      <c r="F2" s="10" t="s">
        <v>19</v>
      </c>
      <c r="G2" s="10" t="s">
        <v>20</v>
      </c>
      <c r="H2" s="9" t="s">
        <v>14</v>
      </c>
    </row>
    <row r="3" spans="1:8" x14ac:dyDescent="0.25">
      <c r="A3" s="6" t="s">
        <v>62</v>
      </c>
      <c r="B3" s="6"/>
      <c r="C3" s="6" t="s">
        <v>21</v>
      </c>
      <c r="D3" s="6">
        <v>22</v>
      </c>
      <c r="E3" s="6"/>
      <c r="F3" s="6"/>
      <c r="G3" s="6"/>
      <c r="H3" s="6"/>
    </row>
    <row r="4" spans="1:8" x14ac:dyDescent="0.25">
      <c r="A4" s="6" t="s">
        <v>63</v>
      </c>
      <c r="B4" s="6"/>
      <c r="C4" s="6" t="s">
        <v>21</v>
      </c>
      <c r="D4" s="6">
        <v>10</v>
      </c>
      <c r="E4" s="6"/>
      <c r="F4" s="6"/>
      <c r="G4" s="6"/>
      <c r="H4" s="6"/>
    </row>
    <row r="5" spans="1:8" x14ac:dyDescent="0.25">
      <c r="A5" s="6" t="s">
        <v>68</v>
      </c>
      <c r="B5" s="6"/>
      <c r="C5" s="6" t="s">
        <v>21</v>
      </c>
      <c r="D5" s="6">
        <v>15</v>
      </c>
      <c r="E5" s="6"/>
      <c r="F5" s="6"/>
      <c r="G5" s="6"/>
      <c r="H5" s="6"/>
    </row>
    <row r="6" spans="1:8" x14ac:dyDescent="0.25">
      <c r="A6" s="6" t="s">
        <v>69</v>
      </c>
      <c r="B6" s="6"/>
      <c r="C6" s="6" t="s">
        <v>21</v>
      </c>
      <c r="D6" s="6">
        <v>60</v>
      </c>
      <c r="E6" s="6"/>
      <c r="F6" s="6"/>
      <c r="G6" s="6"/>
      <c r="H6" s="6"/>
    </row>
    <row r="7" spans="1:8" x14ac:dyDescent="0.25">
      <c r="A7" s="6" t="s">
        <v>70</v>
      </c>
      <c r="B7" s="6"/>
      <c r="C7" s="13" t="s">
        <v>21</v>
      </c>
      <c r="D7" s="6">
        <v>10</v>
      </c>
      <c r="E7" s="6"/>
      <c r="F7" s="6"/>
      <c r="G7" s="6"/>
      <c r="H7" s="6"/>
    </row>
    <row r="8" spans="1:8" x14ac:dyDescent="0.25">
      <c r="A8" s="6" t="s">
        <v>71</v>
      </c>
      <c r="B8" s="6"/>
      <c r="C8" s="13" t="s">
        <v>21</v>
      </c>
      <c r="D8" s="6">
        <v>50</v>
      </c>
      <c r="E8" s="6"/>
      <c r="F8" s="6"/>
      <c r="G8" s="6"/>
      <c r="H8" s="6"/>
    </row>
    <row r="9" spans="1:8" x14ac:dyDescent="0.25">
      <c r="A9" s="6" t="s">
        <v>128</v>
      </c>
      <c r="B9" s="6"/>
      <c r="C9" s="13" t="s">
        <v>21</v>
      </c>
      <c r="D9" s="6">
        <v>500</v>
      </c>
      <c r="E9" s="6"/>
      <c r="F9" s="6"/>
      <c r="G9" s="6"/>
      <c r="H9" s="6"/>
    </row>
    <row r="10" spans="1:8" x14ac:dyDescent="0.25">
      <c r="A10" s="11" t="s">
        <v>72</v>
      </c>
      <c r="B10" s="6"/>
      <c r="C10" s="13" t="s">
        <v>21</v>
      </c>
      <c r="D10" s="13">
        <v>40</v>
      </c>
      <c r="E10" s="6"/>
      <c r="F10" s="6"/>
      <c r="G10" s="6"/>
      <c r="H10" s="6"/>
    </row>
    <row r="11" spans="1:8" x14ac:dyDescent="0.25">
      <c r="A11" s="11" t="s">
        <v>73</v>
      </c>
      <c r="B11" s="6"/>
      <c r="C11" s="13" t="s">
        <v>21</v>
      </c>
      <c r="D11" s="13">
        <v>40</v>
      </c>
      <c r="E11" s="6"/>
      <c r="F11" s="6"/>
      <c r="G11" s="6"/>
      <c r="H11" s="6"/>
    </row>
    <row r="12" spans="1:8" x14ac:dyDescent="0.25">
      <c r="A12" s="6" t="s">
        <v>22</v>
      </c>
      <c r="B12" s="6"/>
      <c r="C12" s="13" t="s">
        <v>21</v>
      </c>
      <c r="D12" s="6">
        <v>20</v>
      </c>
      <c r="E12" s="6"/>
      <c r="F12" s="6"/>
      <c r="G12" s="6"/>
      <c r="H12" s="6"/>
    </row>
    <row r="13" spans="1:8" x14ac:dyDescent="0.25">
      <c r="A13" s="6" t="s">
        <v>129</v>
      </c>
      <c r="B13" s="6"/>
      <c r="C13" s="6" t="s">
        <v>21</v>
      </c>
      <c r="D13" s="6">
        <v>5000</v>
      </c>
      <c r="E13" s="6"/>
      <c r="F13" s="6"/>
      <c r="G13" s="6"/>
      <c r="H13" s="6"/>
    </row>
    <row r="14" spans="1:8" x14ac:dyDescent="0.25">
      <c r="A14" s="6" t="s">
        <v>23</v>
      </c>
      <c r="B14" s="6"/>
      <c r="C14" s="6" t="s">
        <v>21</v>
      </c>
      <c r="D14" s="6">
        <v>540</v>
      </c>
      <c r="E14" s="6"/>
      <c r="F14" s="6"/>
      <c r="G14" s="6"/>
      <c r="H14" s="6"/>
    </row>
    <row r="15" spans="1:8" x14ac:dyDescent="0.25">
      <c r="A15" s="6" t="s">
        <v>24</v>
      </c>
      <c r="B15" s="6"/>
      <c r="C15" s="6" t="s">
        <v>21</v>
      </c>
      <c r="D15" s="6">
        <v>200</v>
      </c>
      <c r="E15" s="6"/>
      <c r="F15" s="6"/>
      <c r="G15" s="6"/>
      <c r="H15" s="6"/>
    </row>
    <row r="16" spans="1:8" x14ac:dyDescent="0.25">
      <c r="A16" s="6" t="s">
        <v>130</v>
      </c>
      <c r="B16" s="6"/>
      <c r="C16" s="6" t="s">
        <v>21</v>
      </c>
      <c r="D16" s="6">
        <v>1200</v>
      </c>
      <c r="E16" s="6"/>
      <c r="F16" s="6"/>
      <c r="G16" s="6"/>
      <c r="H16" s="6"/>
    </row>
    <row r="17" spans="1:8" x14ac:dyDescent="0.25">
      <c r="A17" s="6" t="s">
        <v>25</v>
      </c>
      <c r="B17" s="6"/>
      <c r="C17" s="6" t="s">
        <v>21</v>
      </c>
      <c r="D17" s="6">
        <v>150</v>
      </c>
      <c r="E17" s="6"/>
      <c r="F17" s="6"/>
      <c r="G17" s="6"/>
      <c r="H17" s="6"/>
    </row>
    <row r="18" spans="1:8" x14ac:dyDescent="0.25">
      <c r="A18" s="6" t="s">
        <v>26</v>
      </c>
      <c r="B18" s="6"/>
      <c r="C18" s="6" t="s">
        <v>21</v>
      </c>
      <c r="D18" s="6">
        <v>100</v>
      </c>
      <c r="E18" s="6"/>
      <c r="F18" s="6"/>
      <c r="G18" s="6"/>
      <c r="H18" s="6"/>
    </row>
    <row r="19" spans="1:8" x14ac:dyDescent="0.25">
      <c r="A19" s="6" t="s">
        <v>27</v>
      </c>
      <c r="B19" s="6"/>
      <c r="C19" s="6" t="s">
        <v>21</v>
      </c>
      <c r="D19" s="6">
        <v>50</v>
      </c>
      <c r="E19" s="6"/>
      <c r="F19" s="6"/>
      <c r="G19" s="6"/>
      <c r="H19" s="6"/>
    </row>
    <row r="20" spans="1:8" x14ac:dyDescent="0.25">
      <c r="A20" s="6" t="s">
        <v>28</v>
      </c>
      <c r="B20" s="6"/>
      <c r="C20" s="6" t="s">
        <v>21</v>
      </c>
      <c r="D20" s="6">
        <v>50</v>
      </c>
      <c r="E20" s="6"/>
      <c r="F20" s="6"/>
      <c r="G20" s="6"/>
      <c r="H20" s="6"/>
    </row>
    <row r="21" spans="1:8" x14ac:dyDescent="0.25">
      <c r="A21" s="6" t="s">
        <v>29</v>
      </c>
      <c r="B21" s="6"/>
      <c r="C21" s="6" t="s">
        <v>21</v>
      </c>
      <c r="D21" s="6">
        <v>80</v>
      </c>
      <c r="E21" s="6"/>
      <c r="F21" s="6"/>
      <c r="G21" s="6"/>
      <c r="H21" s="6"/>
    </row>
    <row r="22" spans="1:8" x14ac:dyDescent="0.25">
      <c r="A22" s="6" t="s">
        <v>30</v>
      </c>
      <c r="B22" s="6"/>
      <c r="C22" s="6" t="s">
        <v>21</v>
      </c>
      <c r="D22" s="6">
        <v>80</v>
      </c>
      <c r="E22" s="6"/>
      <c r="F22" s="6"/>
      <c r="G22" s="6"/>
      <c r="H22" s="6"/>
    </row>
    <row r="23" spans="1:8" x14ac:dyDescent="0.25">
      <c r="A23" s="6" t="s">
        <v>31</v>
      </c>
      <c r="B23" s="6"/>
      <c r="C23" s="6" t="s">
        <v>21</v>
      </c>
      <c r="D23" s="6">
        <v>50</v>
      </c>
      <c r="E23" s="6"/>
      <c r="F23" s="6"/>
      <c r="G23" s="6"/>
      <c r="H23" s="6"/>
    </row>
    <row r="24" spans="1:8" x14ac:dyDescent="0.25">
      <c r="A24" s="6" t="s">
        <v>32</v>
      </c>
      <c r="B24" s="6"/>
      <c r="C24" s="6" t="s">
        <v>21</v>
      </c>
      <c r="D24" s="22">
        <v>15</v>
      </c>
      <c r="E24" s="6"/>
      <c r="F24" s="6"/>
      <c r="G24" s="6"/>
      <c r="H24" s="6"/>
    </row>
    <row r="25" spans="1:8" x14ac:dyDescent="0.25">
      <c r="A25" s="6" t="s">
        <v>33</v>
      </c>
      <c r="B25" s="6"/>
      <c r="C25" s="6" t="s">
        <v>21</v>
      </c>
      <c r="D25" s="22">
        <v>80</v>
      </c>
      <c r="E25" s="6"/>
      <c r="F25" s="6"/>
      <c r="G25" s="6"/>
      <c r="H25" s="6"/>
    </row>
    <row r="26" spans="1:8" x14ac:dyDescent="0.25">
      <c r="A26" s="6" t="s">
        <v>131</v>
      </c>
      <c r="B26" s="6"/>
      <c r="C26" s="6" t="s">
        <v>21</v>
      </c>
      <c r="D26" s="22">
        <v>5800</v>
      </c>
      <c r="E26" s="6"/>
      <c r="F26" s="6"/>
      <c r="G26" s="6"/>
      <c r="H26" s="6"/>
    </row>
    <row r="27" spans="1:8" x14ac:dyDescent="0.25">
      <c r="A27" s="6" t="s">
        <v>132</v>
      </c>
      <c r="B27" s="6"/>
      <c r="C27" s="6" t="s">
        <v>21</v>
      </c>
      <c r="D27" s="22">
        <v>1000</v>
      </c>
      <c r="E27" s="6"/>
      <c r="F27" s="6"/>
      <c r="G27" s="6"/>
      <c r="H27" s="6"/>
    </row>
    <row r="28" spans="1:8" x14ac:dyDescent="0.25">
      <c r="A28" s="6" t="s">
        <v>34</v>
      </c>
      <c r="B28" s="6"/>
      <c r="C28" s="6" t="s">
        <v>21</v>
      </c>
      <c r="D28" s="12">
        <v>30</v>
      </c>
      <c r="E28" s="6"/>
      <c r="F28" s="6"/>
      <c r="G28" s="6"/>
      <c r="H28" s="6"/>
    </row>
    <row r="29" spans="1:8" x14ac:dyDescent="0.25">
      <c r="A29" s="6" t="s">
        <v>35</v>
      </c>
      <c r="B29" s="6"/>
      <c r="C29" s="6" t="s">
        <v>21</v>
      </c>
      <c r="D29" s="12">
        <v>30</v>
      </c>
      <c r="E29" s="6"/>
      <c r="F29" s="6"/>
      <c r="G29" s="6"/>
      <c r="H29" s="6"/>
    </row>
    <row r="30" spans="1:8" x14ac:dyDescent="0.25">
      <c r="A30" s="6" t="s">
        <v>36</v>
      </c>
      <c r="B30" s="6"/>
      <c r="C30" s="6" t="s">
        <v>21</v>
      </c>
      <c r="D30" s="12">
        <v>30</v>
      </c>
      <c r="E30" s="6"/>
      <c r="F30" s="6"/>
      <c r="G30" s="6"/>
      <c r="H30" s="6"/>
    </row>
    <row r="31" spans="1:8" x14ac:dyDescent="0.25">
      <c r="A31" s="6" t="s">
        <v>37</v>
      </c>
      <c r="B31" s="6"/>
      <c r="C31" s="6" t="s">
        <v>64</v>
      </c>
      <c r="D31" s="12">
        <v>30</v>
      </c>
      <c r="E31" s="6"/>
      <c r="F31" s="6"/>
      <c r="G31" s="6"/>
      <c r="H31" s="6"/>
    </row>
    <row r="32" spans="1:8" x14ac:dyDescent="0.25">
      <c r="A32" s="6" t="s">
        <v>38</v>
      </c>
      <c r="B32" s="6"/>
      <c r="C32" s="6" t="s">
        <v>64</v>
      </c>
      <c r="D32" s="6">
        <v>20</v>
      </c>
      <c r="E32" s="6"/>
      <c r="F32" s="6"/>
      <c r="G32" s="6"/>
      <c r="H32" s="6"/>
    </row>
    <row r="33" spans="1:8" x14ac:dyDescent="0.25">
      <c r="A33" s="6" t="s">
        <v>39</v>
      </c>
      <c r="B33" s="6"/>
      <c r="C33" s="6" t="s">
        <v>64</v>
      </c>
      <c r="D33" s="6">
        <v>8000</v>
      </c>
      <c r="E33" s="6"/>
      <c r="F33" s="6"/>
      <c r="G33" s="6"/>
      <c r="H33" s="6"/>
    </row>
    <row r="34" spans="1:8" x14ac:dyDescent="0.25">
      <c r="A34" s="6" t="s">
        <v>40</v>
      </c>
      <c r="B34" s="6"/>
      <c r="C34" s="6" t="s">
        <v>64</v>
      </c>
      <c r="D34" s="6">
        <v>1500</v>
      </c>
      <c r="E34" s="6"/>
      <c r="F34" s="6"/>
      <c r="G34" s="6"/>
      <c r="H34" s="6"/>
    </row>
    <row r="35" spans="1:8" x14ac:dyDescent="0.25">
      <c r="A35" s="6" t="s">
        <v>41</v>
      </c>
      <c r="B35" s="6"/>
      <c r="C35" s="6" t="s">
        <v>64</v>
      </c>
      <c r="D35" s="6">
        <v>1000</v>
      </c>
      <c r="E35" s="6"/>
      <c r="F35" s="6"/>
      <c r="G35" s="6"/>
      <c r="H35" s="6"/>
    </row>
    <row r="36" spans="1:8" x14ac:dyDescent="0.25">
      <c r="A36" s="6" t="s">
        <v>42</v>
      </c>
      <c r="B36" s="6"/>
      <c r="C36" s="6" t="s">
        <v>64</v>
      </c>
      <c r="D36" s="6">
        <v>10000</v>
      </c>
      <c r="E36" s="6"/>
      <c r="F36" s="6"/>
      <c r="G36" s="6"/>
      <c r="H36" s="6"/>
    </row>
    <row r="37" spans="1:8" x14ac:dyDescent="0.25">
      <c r="A37" s="6" t="s">
        <v>43</v>
      </c>
      <c r="B37" s="6"/>
      <c r="C37" s="6" t="s">
        <v>64</v>
      </c>
      <c r="D37" s="6">
        <v>5000</v>
      </c>
      <c r="E37" s="6"/>
      <c r="F37" s="6"/>
      <c r="G37" s="6"/>
      <c r="H37" s="6"/>
    </row>
    <row r="38" spans="1:8" x14ac:dyDescent="0.25">
      <c r="A38" s="6" t="s">
        <v>44</v>
      </c>
      <c r="B38" s="6"/>
      <c r="C38" s="6" t="s">
        <v>64</v>
      </c>
      <c r="D38" s="6">
        <v>1400</v>
      </c>
      <c r="E38" s="6"/>
      <c r="F38" s="6"/>
      <c r="G38" s="6"/>
      <c r="H38" s="6"/>
    </row>
    <row r="39" spans="1:8" x14ac:dyDescent="0.25">
      <c r="A39" s="6" t="s">
        <v>45</v>
      </c>
      <c r="B39" s="6"/>
      <c r="C39" s="6" t="s">
        <v>21</v>
      </c>
      <c r="D39" s="6">
        <v>1000</v>
      </c>
      <c r="E39" s="6"/>
      <c r="F39" s="6"/>
      <c r="G39" s="6"/>
      <c r="H39" s="6"/>
    </row>
    <row r="40" spans="1:8" x14ac:dyDescent="0.25">
      <c r="A40" s="6" t="s">
        <v>46</v>
      </c>
      <c r="B40" s="6"/>
      <c r="C40" s="6" t="s">
        <v>21</v>
      </c>
      <c r="D40" s="6">
        <v>30</v>
      </c>
      <c r="E40" s="6"/>
      <c r="F40" s="6"/>
      <c r="G40" s="6"/>
      <c r="H40" s="6"/>
    </row>
    <row r="41" spans="1:8" x14ac:dyDescent="0.25">
      <c r="A41" s="6" t="s">
        <v>47</v>
      </c>
      <c r="B41" s="6"/>
      <c r="C41" s="6" t="s">
        <v>21</v>
      </c>
      <c r="D41" s="6">
        <v>30</v>
      </c>
      <c r="E41" s="6"/>
      <c r="F41" s="6"/>
      <c r="G41" s="6"/>
      <c r="H41" s="6"/>
    </row>
    <row r="42" spans="1:8" x14ac:dyDescent="0.25">
      <c r="A42" s="6" t="s">
        <v>133</v>
      </c>
      <c r="B42" s="6"/>
      <c r="C42" s="6" t="s">
        <v>21</v>
      </c>
      <c r="D42" s="6">
        <v>20</v>
      </c>
      <c r="E42" s="6"/>
      <c r="F42" s="6"/>
      <c r="G42" s="6"/>
      <c r="H42" s="6"/>
    </row>
    <row r="43" spans="1:8" x14ac:dyDescent="0.25">
      <c r="A43" s="6" t="s">
        <v>52</v>
      </c>
      <c r="B43" s="6"/>
      <c r="C43" s="6" t="s">
        <v>21</v>
      </c>
      <c r="D43" s="6">
        <v>70</v>
      </c>
      <c r="E43" s="6"/>
      <c r="F43" s="6"/>
      <c r="G43" s="6"/>
      <c r="H43" s="6"/>
    </row>
    <row r="44" spans="1:8" x14ac:dyDescent="0.25">
      <c r="A44" s="6" t="s">
        <v>65</v>
      </c>
      <c r="B44" s="6"/>
      <c r="C44" s="6" t="s">
        <v>21</v>
      </c>
      <c r="D44" s="6">
        <v>50</v>
      </c>
      <c r="E44" s="6"/>
      <c r="F44" s="6"/>
      <c r="G44" s="6"/>
      <c r="H44" s="6"/>
    </row>
    <row r="45" spans="1:8" x14ac:dyDescent="0.25">
      <c r="A45" s="6" t="s">
        <v>66</v>
      </c>
      <c r="B45" s="6"/>
      <c r="C45" s="6" t="s">
        <v>21</v>
      </c>
      <c r="D45" s="6">
        <v>50</v>
      </c>
      <c r="E45" s="6"/>
      <c r="F45" s="6"/>
      <c r="G45" s="6"/>
      <c r="H45" s="6"/>
    </row>
    <row r="46" spans="1:8" x14ac:dyDescent="0.25">
      <c r="A46" s="6" t="s">
        <v>67</v>
      </c>
      <c r="B46" s="6"/>
      <c r="C46" s="6" t="s">
        <v>21</v>
      </c>
      <c r="D46" s="6">
        <v>30</v>
      </c>
      <c r="E46" s="6"/>
      <c r="F46" s="6"/>
      <c r="G46" s="6"/>
      <c r="H46" s="6"/>
    </row>
    <row r="47" spans="1:8" x14ac:dyDescent="0.25">
      <c r="A47" s="6" t="s">
        <v>53</v>
      </c>
      <c r="B47" s="6"/>
      <c r="C47" s="6" t="s">
        <v>21</v>
      </c>
      <c r="D47" s="6">
        <v>50</v>
      </c>
      <c r="E47" s="6"/>
      <c r="F47" s="6"/>
      <c r="G47" s="6"/>
      <c r="H47" s="6"/>
    </row>
    <row r="48" spans="1:8" x14ac:dyDescent="0.25">
      <c r="A48" s="6" t="s">
        <v>54</v>
      </c>
      <c r="B48" s="6"/>
      <c r="C48" s="6" t="s">
        <v>21</v>
      </c>
      <c r="D48" s="6">
        <v>500</v>
      </c>
      <c r="E48" s="6"/>
      <c r="F48" s="6"/>
      <c r="G48" s="6"/>
      <c r="H48" s="6"/>
    </row>
    <row r="49" spans="1:8" x14ac:dyDescent="0.25">
      <c r="A49" s="6" t="s">
        <v>55</v>
      </c>
      <c r="B49" s="6"/>
      <c r="C49" s="6" t="s">
        <v>21</v>
      </c>
      <c r="D49" s="6">
        <v>1500</v>
      </c>
      <c r="E49" s="6"/>
      <c r="F49" s="6"/>
      <c r="G49" s="6"/>
      <c r="H49" s="6"/>
    </row>
    <row r="50" spans="1:8" x14ac:dyDescent="0.25">
      <c r="A50" s="6" t="s">
        <v>56</v>
      </c>
      <c r="B50" s="6"/>
      <c r="C50" s="6" t="s">
        <v>21</v>
      </c>
      <c r="D50" s="6">
        <v>500</v>
      </c>
      <c r="E50" s="6"/>
      <c r="F50" s="6"/>
      <c r="G50" s="6"/>
      <c r="H50" s="6"/>
    </row>
    <row r="51" spans="1:8" x14ac:dyDescent="0.25">
      <c r="A51" s="6" t="s">
        <v>57</v>
      </c>
      <c r="B51" s="6"/>
      <c r="C51" s="6" t="s">
        <v>21</v>
      </c>
      <c r="D51" s="6">
        <v>10</v>
      </c>
      <c r="E51" s="6"/>
      <c r="F51" s="6"/>
      <c r="G51" s="6"/>
      <c r="H51" s="6"/>
    </row>
    <row r="52" spans="1:8" x14ac:dyDescent="0.25">
      <c r="A52" s="6" t="s">
        <v>58</v>
      </c>
      <c r="B52" s="6"/>
      <c r="C52" s="6" t="s">
        <v>21</v>
      </c>
      <c r="D52" s="6">
        <v>200</v>
      </c>
      <c r="E52" s="6"/>
      <c r="F52" s="6"/>
      <c r="G52" s="6"/>
      <c r="H52" s="6"/>
    </row>
    <row r="53" spans="1:8" x14ac:dyDescent="0.25">
      <c r="A53" s="6" t="s">
        <v>59</v>
      </c>
      <c r="B53" s="6"/>
      <c r="C53" s="6" t="s">
        <v>21</v>
      </c>
      <c r="D53" s="6">
        <v>1200</v>
      </c>
      <c r="E53" s="6"/>
      <c r="F53" s="6"/>
      <c r="G53" s="6"/>
      <c r="H53" s="6"/>
    </row>
    <row r="54" spans="1:8" x14ac:dyDescent="0.25">
      <c r="A54" s="6" t="s">
        <v>60</v>
      </c>
      <c r="B54" s="6"/>
      <c r="C54" s="6" t="s">
        <v>21</v>
      </c>
      <c r="D54" s="6">
        <v>70</v>
      </c>
      <c r="E54" s="6"/>
      <c r="F54" s="6"/>
      <c r="G54" s="6"/>
      <c r="H54" s="6"/>
    </row>
    <row r="55" spans="1:8" x14ac:dyDescent="0.25">
      <c r="A55" s="6" t="s">
        <v>61</v>
      </c>
      <c r="B55" s="6"/>
      <c r="C55" s="6" t="s">
        <v>21</v>
      </c>
      <c r="D55" s="6">
        <v>10</v>
      </c>
      <c r="E55" s="6"/>
      <c r="F55" s="6"/>
      <c r="G55" s="6"/>
      <c r="H5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20" workbookViewId="0">
      <selection activeCell="A35" sqref="A35:F46"/>
    </sheetView>
  </sheetViews>
  <sheetFormatPr defaultRowHeight="15" x14ac:dyDescent="0.25"/>
  <cols>
    <col min="1" max="1" width="59.42578125" bestFit="1" customWidth="1"/>
    <col min="2" max="2" width="18" customWidth="1"/>
    <col min="3" max="3" width="10.7109375" bestFit="1" customWidth="1"/>
    <col min="4" max="4" width="26.85546875" bestFit="1" customWidth="1"/>
    <col min="5" max="5" width="12.28515625" customWidth="1"/>
    <col min="6" max="6" width="16.28515625" bestFit="1" customWidth="1"/>
    <col min="7" max="7" width="25.140625" customWidth="1"/>
    <col min="8" max="8" width="12.7109375" customWidth="1"/>
  </cols>
  <sheetData>
    <row r="2" spans="1:8" s="8" customFormat="1" ht="30" x14ac:dyDescent="0.25">
      <c r="A2" s="9" t="s">
        <v>13</v>
      </c>
      <c r="B2" s="10" t="s">
        <v>15</v>
      </c>
      <c r="C2" s="10" t="s">
        <v>16</v>
      </c>
      <c r="D2" s="9" t="s">
        <v>17</v>
      </c>
      <c r="E2" s="9" t="s">
        <v>18</v>
      </c>
      <c r="F2" s="10" t="s">
        <v>19</v>
      </c>
      <c r="G2" s="10" t="s">
        <v>20</v>
      </c>
      <c r="H2" s="9" t="s">
        <v>14</v>
      </c>
    </row>
    <row r="3" spans="1:8" x14ac:dyDescent="0.25">
      <c r="A3" s="38" t="s">
        <v>207</v>
      </c>
      <c r="B3" s="38" t="s">
        <v>208</v>
      </c>
      <c r="C3" s="6" t="s">
        <v>21</v>
      </c>
      <c r="D3" s="38">
        <v>3500</v>
      </c>
      <c r="E3" s="28"/>
      <c r="F3" s="6"/>
      <c r="G3" s="66"/>
      <c r="H3" s="6"/>
    </row>
    <row r="4" spans="1:8" x14ac:dyDescent="0.25">
      <c r="A4" s="38" t="s">
        <v>207</v>
      </c>
      <c r="B4" s="38" t="s">
        <v>209</v>
      </c>
      <c r="C4" s="6" t="s">
        <v>21</v>
      </c>
      <c r="D4" s="38">
        <v>12000</v>
      </c>
      <c r="E4" s="28"/>
      <c r="F4" s="6"/>
      <c r="G4" s="66"/>
      <c r="H4" s="6"/>
    </row>
    <row r="5" spans="1:8" x14ac:dyDescent="0.25">
      <c r="A5" s="38" t="s">
        <v>207</v>
      </c>
      <c r="B5" s="38" t="s">
        <v>210</v>
      </c>
      <c r="C5" s="6" t="s">
        <v>21</v>
      </c>
      <c r="D5" s="38">
        <v>2000</v>
      </c>
      <c r="E5" s="28"/>
      <c r="F5" s="6"/>
      <c r="G5" s="66"/>
      <c r="H5" s="6"/>
    </row>
    <row r="6" spans="1:8" x14ac:dyDescent="0.25">
      <c r="A6" s="38" t="s">
        <v>211</v>
      </c>
      <c r="B6" s="38" t="s">
        <v>212</v>
      </c>
      <c r="C6" s="6" t="s">
        <v>21</v>
      </c>
      <c r="D6" s="38">
        <v>30000</v>
      </c>
      <c r="E6" s="28"/>
      <c r="F6" s="6"/>
      <c r="G6" s="66"/>
      <c r="H6" s="6"/>
    </row>
    <row r="7" spans="1:8" x14ac:dyDescent="0.25">
      <c r="A7" s="38" t="s">
        <v>207</v>
      </c>
      <c r="B7" s="38" t="s">
        <v>213</v>
      </c>
      <c r="C7" s="6" t="s">
        <v>21</v>
      </c>
      <c r="D7" s="38">
        <v>10000</v>
      </c>
      <c r="E7" s="28"/>
      <c r="F7" s="6"/>
      <c r="G7" s="66"/>
      <c r="H7" s="6"/>
    </row>
    <row r="8" spans="1:8" x14ac:dyDescent="0.25">
      <c r="A8" s="38" t="s">
        <v>207</v>
      </c>
      <c r="B8" s="38" t="s">
        <v>214</v>
      </c>
      <c r="C8" s="6" t="s">
        <v>21</v>
      </c>
      <c r="D8" s="38">
        <v>4000</v>
      </c>
      <c r="E8" s="28"/>
      <c r="F8" s="6"/>
      <c r="G8" s="66"/>
      <c r="H8" s="6"/>
    </row>
    <row r="9" spans="1:8" x14ac:dyDescent="0.25">
      <c r="A9" s="38" t="s">
        <v>211</v>
      </c>
      <c r="B9" s="38" t="s">
        <v>215</v>
      </c>
      <c r="C9" s="6" t="s">
        <v>21</v>
      </c>
      <c r="D9" s="38">
        <v>4000</v>
      </c>
      <c r="E9" s="28"/>
      <c r="F9" s="6"/>
      <c r="G9" s="66"/>
      <c r="H9" s="6"/>
    </row>
    <row r="10" spans="1:8" x14ac:dyDescent="0.25">
      <c r="A10" s="38" t="s">
        <v>207</v>
      </c>
      <c r="B10" s="38" t="s">
        <v>216</v>
      </c>
      <c r="C10" s="6" t="s">
        <v>21</v>
      </c>
      <c r="D10" s="38">
        <v>60000</v>
      </c>
      <c r="E10" s="28"/>
      <c r="F10" s="6"/>
      <c r="G10" s="66"/>
      <c r="H10" s="6"/>
    </row>
    <row r="11" spans="1:8" x14ac:dyDescent="0.25">
      <c r="A11" s="38" t="s">
        <v>207</v>
      </c>
      <c r="B11" s="38" t="s">
        <v>217</v>
      </c>
      <c r="C11" s="6" t="s">
        <v>21</v>
      </c>
      <c r="D11" s="38">
        <v>18000</v>
      </c>
      <c r="E11" s="28"/>
      <c r="F11" s="6"/>
      <c r="G11" s="66"/>
      <c r="H11" s="6"/>
    </row>
    <row r="12" spans="1:8" x14ac:dyDescent="0.25">
      <c r="A12" s="38" t="s">
        <v>207</v>
      </c>
      <c r="B12" s="38" t="s">
        <v>218</v>
      </c>
      <c r="C12" s="6" t="s">
        <v>21</v>
      </c>
      <c r="D12" s="38">
        <v>7000</v>
      </c>
      <c r="E12" s="28"/>
      <c r="F12" s="6"/>
      <c r="G12" s="66"/>
      <c r="H12" s="6"/>
    </row>
    <row r="13" spans="1:8" x14ac:dyDescent="0.25">
      <c r="A13" s="38" t="s">
        <v>207</v>
      </c>
      <c r="B13" s="38" t="s">
        <v>219</v>
      </c>
      <c r="C13" s="6" t="s">
        <v>21</v>
      </c>
      <c r="D13" s="38">
        <v>18000</v>
      </c>
      <c r="E13" s="28"/>
      <c r="F13" s="6"/>
      <c r="G13" s="66"/>
      <c r="H13" s="6"/>
    </row>
    <row r="14" spans="1:8" x14ac:dyDescent="0.25">
      <c r="A14" s="38" t="s">
        <v>207</v>
      </c>
      <c r="B14" s="38" t="s">
        <v>220</v>
      </c>
      <c r="C14" s="6" t="s">
        <v>21</v>
      </c>
      <c r="D14" s="38">
        <v>7000</v>
      </c>
      <c r="E14" s="28"/>
      <c r="F14" s="6"/>
      <c r="G14" s="66"/>
      <c r="H14" s="6"/>
    </row>
    <row r="15" spans="1:8" x14ac:dyDescent="0.25">
      <c r="A15" s="38" t="s">
        <v>207</v>
      </c>
      <c r="B15" s="38" t="s">
        <v>221</v>
      </c>
      <c r="C15" s="6" t="s">
        <v>21</v>
      </c>
      <c r="D15" s="38">
        <v>50000</v>
      </c>
      <c r="E15" s="28"/>
      <c r="F15" s="6"/>
      <c r="G15" s="66"/>
      <c r="H15" s="6"/>
    </row>
    <row r="16" spans="1:8" x14ac:dyDescent="0.25">
      <c r="A16" s="38" t="s">
        <v>207</v>
      </c>
      <c r="B16" s="38" t="s">
        <v>222</v>
      </c>
      <c r="C16" s="6" t="s">
        <v>21</v>
      </c>
      <c r="D16" s="38">
        <v>4000</v>
      </c>
      <c r="E16" s="28"/>
      <c r="F16" s="6"/>
      <c r="G16" s="66"/>
      <c r="H16" s="6"/>
    </row>
    <row r="17" spans="1:8" x14ac:dyDescent="0.25">
      <c r="A17" s="38" t="s">
        <v>207</v>
      </c>
      <c r="B17" s="38" t="s">
        <v>223</v>
      </c>
      <c r="C17" s="6" t="s">
        <v>21</v>
      </c>
      <c r="D17" s="38">
        <v>3500</v>
      </c>
      <c r="E17" s="28"/>
      <c r="F17" s="6"/>
      <c r="G17" s="66"/>
      <c r="H17" s="6"/>
    </row>
    <row r="18" spans="1:8" x14ac:dyDescent="0.25">
      <c r="A18" s="38" t="s">
        <v>211</v>
      </c>
      <c r="B18" s="38" t="s">
        <v>224</v>
      </c>
      <c r="C18" s="6" t="s">
        <v>21</v>
      </c>
      <c r="D18" s="38">
        <v>2000</v>
      </c>
      <c r="E18" s="28"/>
      <c r="F18" s="6"/>
      <c r="G18" s="66"/>
      <c r="H18" s="6"/>
    </row>
    <row r="19" spans="1:8" x14ac:dyDescent="0.25">
      <c r="A19" s="38" t="s">
        <v>207</v>
      </c>
      <c r="B19" s="38" t="s">
        <v>225</v>
      </c>
      <c r="C19" s="6" t="s">
        <v>21</v>
      </c>
      <c r="D19" s="38">
        <v>2000</v>
      </c>
      <c r="E19" s="28"/>
      <c r="F19" s="6"/>
      <c r="G19" s="66"/>
      <c r="H19" s="6"/>
    </row>
    <row r="20" spans="1:8" x14ac:dyDescent="0.25">
      <c r="A20" s="38" t="s">
        <v>207</v>
      </c>
      <c r="B20" s="38" t="s">
        <v>226</v>
      </c>
      <c r="C20" s="6" t="s">
        <v>21</v>
      </c>
      <c r="D20" s="38">
        <v>35000</v>
      </c>
      <c r="E20" s="28"/>
      <c r="F20" s="6"/>
      <c r="G20" s="66"/>
      <c r="H20" s="6"/>
    </row>
    <row r="21" spans="1:8" x14ac:dyDescent="0.25">
      <c r="A21" s="38" t="s">
        <v>207</v>
      </c>
      <c r="B21" s="38" t="s">
        <v>227</v>
      </c>
      <c r="C21" s="6" t="s">
        <v>21</v>
      </c>
      <c r="D21" s="38">
        <v>7000</v>
      </c>
      <c r="E21" s="28"/>
      <c r="F21" s="6"/>
      <c r="G21" s="66"/>
      <c r="H21" s="6"/>
    </row>
    <row r="22" spans="1:8" x14ac:dyDescent="0.25">
      <c r="A22" s="38" t="s">
        <v>207</v>
      </c>
      <c r="B22" s="38" t="s">
        <v>228</v>
      </c>
      <c r="C22" s="6" t="s">
        <v>21</v>
      </c>
      <c r="D22" s="38">
        <v>3500</v>
      </c>
      <c r="E22" s="28"/>
      <c r="F22" s="6"/>
      <c r="G22" s="66"/>
      <c r="H22" s="6"/>
    </row>
    <row r="23" spans="1:8" x14ac:dyDescent="0.25">
      <c r="A23" s="38" t="s">
        <v>207</v>
      </c>
      <c r="B23" s="38" t="s">
        <v>229</v>
      </c>
      <c r="C23" s="6" t="s">
        <v>21</v>
      </c>
      <c r="D23" s="38">
        <v>800</v>
      </c>
      <c r="E23" s="28"/>
      <c r="F23" s="6"/>
      <c r="G23" s="66"/>
      <c r="H23" s="6"/>
    </row>
    <row r="24" spans="1:8" x14ac:dyDescent="0.25">
      <c r="A24" s="38" t="s">
        <v>207</v>
      </c>
      <c r="B24" s="38" t="s">
        <v>230</v>
      </c>
      <c r="C24" s="6" t="s">
        <v>21</v>
      </c>
      <c r="D24" s="38">
        <v>800</v>
      </c>
      <c r="E24" s="28"/>
      <c r="F24" s="6"/>
      <c r="G24" s="66"/>
      <c r="H24" s="6"/>
    </row>
    <row r="25" spans="1:8" x14ac:dyDescent="0.25">
      <c r="A25" s="6" t="s">
        <v>207</v>
      </c>
      <c r="B25" s="6" t="s">
        <v>231</v>
      </c>
      <c r="C25" s="6" t="s">
        <v>21</v>
      </c>
      <c r="D25" s="6">
        <v>10000</v>
      </c>
      <c r="E25" s="28"/>
      <c r="F25" s="6"/>
      <c r="G25" s="66"/>
      <c r="H25" s="6"/>
    </row>
    <row r="26" spans="1:8" x14ac:dyDescent="0.25">
      <c r="A26" s="6" t="s">
        <v>207</v>
      </c>
      <c r="B26" s="6" t="s">
        <v>232</v>
      </c>
      <c r="C26" s="6" t="s">
        <v>21</v>
      </c>
      <c r="D26" s="6">
        <v>2000</v>
      </c>
      <c r="E26" s="28"/>
      <c r="F26" s="6"/>
      <c r="G26" s="66"/>
      <c r="H26" s="6"/>
    </row>
    <row r="27" spans="1:8" x14ac:dyDescent="0.25">
      <c r="A27" s="6" t="s">
        <v>207</v>
      </c>
      <c r="B27" s="6" t="s">
        <v>233</v>
      </c>
      <c r="C27" s="6" t="s">
        <v>21</v>
      </c>
      <c r="D27" s="6">
        <v>4000</v>
      </c>
      <c r="E27" s="28"/>
      <c r="F27" s="6"/>
      <c r="G27" s="66"/>
      <c r="H27" s="6"/>
    </row>
    <row r="28" spans="1:8" x14ac:dyDescent="0.25">
      <c r="A28" s="6" t="s">
        <v>207</v>
      </c>
      <c r="B28" s="6" t="s">
        <v>234</v>
      </c>
      <c r="C28" s="6" t="s">
        <v>21</v>
      </c>
      <c r="D28" s="6">
        <v>4000</v>
      </c>
      <c r="E28" s="28"/>
      <c r="F28" s="6"/>
      <c r="G28" s="66"/>
      <c r="H28" s="6"/>
    </row>
    <row r="29" spans="1:8" x14ac:dyDescent="0.25">
      <c r="A29" s="6" t="s">
        <v>236</v>
      </c>
      <c r="B29" s="6" t="s">
        <v>235</v>
      </c>
      <c r="C29" s="6" t="s">
        <v>21</v>
      </c>
      <c r="D29" s="6">
        <v>1100</v>
      </c>
      <c r="E29" s="28"/>
      <c r="F29" s="6"/>
      <c r="G29" s="66"/>
      <c r="H29" s="6"/>
    </row>
    <row r="30" spans="1:8" x14ac:dyDescent="0.25">
      <c r="A30" s="11" t="s">
        <v>241</v>
      </c>
      <c r="B30" s="6" t="s">
        <v>162</v>
      </c>
      <c r="C30" s="6" t="s">
        <v>21</v>
      </c>
      <c r="D30">
        <v>2</v>
      </c>
      <c r="E30" s="6"/>
      <c r="F30" s="6"/>
      <c r="G30" s="6"/>
      <c r="H30" s="6"/>
    </row>
    <row r="31" spans="1:8" x14ac:dyDescent="0.25">
      <c r="A31" s="11" t="s">
        <v>241</v>
      </c>
      <c r="B31" s="6" t="s">
        <v>163</v>
      </c>
      <c r="C31" s="6" t="s">
        <v>21</v>
      </c>
      <c r="D31" s="6">
        <v>2</v>
      </c>
      <c r="E31" s="6"/>
      <c r="F31" s="6"/>
      <c r="G31" s="6"/>
      <c r="H31" s="6"/>
    </row>
    <row r="32" spans="1:8" x14ac:dyDescent="0.25">
      <c r="A32" s="11" t="s">
        <v>241</v>
      </c>
      <c r="B32" s="6" t="s">
        <v>164</v>
      </c>
      <c r="C32" s="6" t="s">
        <v>21</v>
      </c>
      <c r="D32" s="6">
        <v>1</v>
      </c>
      <c r="E32" s="6"/>
      <c r="F32" s="6"/>
      <c r="G32" s="6"/>
      <c r="H32" s="6"/>
    </row>
    <row r="33" spans="1:8" x14ac:dyDescent="0.25">
      <c r="A33" s="11" t="s">
        <v>241</v>
      </c>
      <c r="B33" s="6" t="s">
        <v>165</v>
      </c>
      <c r="C33" s="6" t="s">
        <v>21</v>
      </c>
      <c r="D33" s="6">
        <v>1</v>
      </c>
      <c r="E33" s="6"/>
      <c r="F33" s="6"/>
      <c r="G33" s="6"/>
      <c r="H33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A7" sqref="A7:F18"/>
    </sheetView>
  </sheetViews>
  <sheetFormatPr defaultRowHeight="15" x14ac:dyDescent="0.25"/>
  <cols>
    <col min="1" max="1" width="59.42578125" bestFit="1" customWidth="1"/>
    <col min="2" max="2" width="18" customWidth="1"/>
    <col min="3" max="3" width="10.7109375" bestFit="1" customWidth="1"/>
    <col min="4" max="4" width="26.85546875" bestFit="1" customWidth="1"/>
    <col min="5" max="5" width="12.28515625" customWidth="1"/>
    <col min="6" max="6" width="16.28515625" bestFit="1" customWidth="1"/>
    <col min="7" max="7" width="18.28515625" customWidth="1"/>
    <col min="8" max="8" width="12.7109375" customWidth="1"/>
  </cols>
  <sheetData>
    <row r="2" spans="1:8" s="8" customFormat="1" ht="30" x14ac:dyDescent="0.25">
      <c r="A2" s="9" t="s">
        <v>13</v>
      </c>
      <c r="B2" s="10" t="s">
        <v>15</v>
      </c>
      <c r="C2" s="10" t="s">
        <v>16</v>
      </c>
      <c r="D2" s="9" t="s">
        <v>17</v>
      </c>
      <c r="E2" s="9" t="s">
        <v>18</v>
      </c>
      <c r="F2" s="10" t="s">
        <v>19</v>
      </c>
      <c r="G2" s="10" t="s">
        <v>20</v>
      </c>
      <c r="H2" s="9" t="s">
        <v>14</v>
      </c>
    </row>
    <row r="3" spans="1:8" s="8" customFormat="1" x14ac:dyDescent="0.25">
      <c r="A3" s="45" t="s">
        <v>127</v>
      </c>
      <c r="B3" s="19"/>
      <c r="C3" s="20" t="s">
        <v>75</v>
      </c>
      <c r="D3" s="46">
        <v>13000</v>
      </c>
      <c r="E3" s="48"/>
      <c r="F3" s="47"/>
      <c r="G3" s="47"/>
      <c r="H3" s="21"/>
    </row>
    <row r="4" spans="1:8" x14ac:dyDescent="0.25">
      <c r="A4" s="39" t="s">
        <v>74</v>
      </c>
      <c r="B4" s="6"/>
      <c r="C4" s="6" t="s">
        <v>75</v>
      </c>
      <c r="D4" s="23">
        <v>90000</v>
      </c>
      <c r="E4" s="49"/>
      <c r="F4" s="47"/>
      <c r="G4" s="47"/>
      <c r="H4" s="6"/>
    </row>
    <row r="5" spans="1:8" x14ac:dyDescent="0.25">
      <c r="A5" s="40" t="s">
        <v>166</v>
      </c>
      <c r="B5" s="24" t="s">
        <v>167</v>
      </c>
      <c r="C5" s="24" t="s">
        <v>21</v>
      </c>
      <c r="D5" s="24">
        <v>380</v>
      </c>
      <c r="E5" s="24"/>
      <c r="F5" s="24"/>
      <c r="G5" s="24"/>
      <c r="H5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opLeftCell="A25" workbookViewId="0">
      <selection activeCell="A35" sqref="A35:F46"/>
    </sheetView>
  </sheetViews>
  <sheetFormatPr defaultRowHeight="15" x14ac:dyDescent="0.25"/>
  <cols>
    <col min="1" max="1" width="59.42578125" bestFit="1" customWidth="1"/>
    <col min="2" max="2" width="18" customWidth="1"/>
    <col min="3" max="3" width="10.7109375" bestFit="1" customWidth="1"/>
    <col min="4" max="4" width="26.85546875" bestFit="1" customWidth="1"/>
    <col min="5" max="5" width="12.28515625" customWidth="1"/>
    <col min="6" max="6" width="16.28515625" bestFit="1" customWidth="1"/>
    <col min="7" max="7" width="16.7109375" customWidth="1"/>
    <col min="8" max="8" width="12.7109375" customWidth="1"/>
  </cols>
  <sheetData>
    <row r="2" spans="1:8" s="8" customFormat="1" ht="30" x14ac:dyDescent="0.25">
      <c r="A2" s="9" t="s">
        <v>13</v>
      </c>
      <c r="B2" s="10" t="s">
        <v>15</v>
      </c>
      <c r="C2" s="10" t="s">
        <v>16</v>
      </c>
      <c r="D2" s="9" t="s">
        <v>17</v>
      </c>
      <c r="E2" s="9" t="s">
        <v>18</v>
      </c>
      <c r="F2" s="10" t="s">
        <v>19</v>
      </c>
      <c r="G2" s="10" t="s">
        <v>20</v>
      </c>
      <c r="H2" s="9" t="s">
        <v>14</v>
      </c>
    </row>
    <row r="3" spans="1:8" x14ac:dyDescent="0.25">
      <c r="A3" s="39" t="s">
        <v>89</v>
      </c>
      <c r="B3" s="39" t="s">
        <v>82</v>
      </c>
      <c r="C3" s="6" t="s">
        <v>76</v>
      </c>
      <c r="D3" s="33">
        <v>500</v>
      </c>
      <c r="E3" s="6"/>
      <c r="F3" s="6"/>
      <c r="G3" s="6"/>
      <c r="H3" s="6"/>
    </row>
    <row r="4" spans="1:8" x14ac:dyDescent="0.25">
      <c r="A4" s="39" t="s">
        <v>90</v>
      </c>
      <c r="B4" s="39" t="s">
        <v>77</v>
      </c>
      <c r="C4" s="6" t="s">
        <v>76</v>
      </c>
      <c r="D4" s="33">
        <v>60000</v>
      </c>
      <c r="E4" s="6"/>
      <c r="F4" s="6"/>
      <c r="G4" s="6"/>
      <c r="H4" s="6"/>
    </row>
    <row r="5" spans="1:8" x14ac:dyDescent="0.25">
      <c r="A5" s="39" t="s">
        <v>83</v>
      </c>
      <c r="B5" s="18" t="s">
        <v>81</v>
      </c>
      <c r="C5" s="6" t="s">
        <v>76</v>
      </c>
      <c r="D5" s="33">
        <v>5000</v>
      </c>
      <c r="E5" s="6"/>
      <c r="F5" s="6"/>
      <c r="G5" s="6"/>
      <c r="H5" s="6"/>
    </row>
    <row r="6" spans="1:8" x14ac:dyDescent="0.25">
      <c r="A6" s="39" t="s">
        <v>84</v>
      </c>
      <c r="B6" s="18" t="s">
        <v>85</v>
      </c>
      <c r="C6" s="6" t="s">
        <v>76</v>
      </c>
      <c r="D6" s="33">
        <v>20000</v>
      </c>
      <c r="E6" s="6"/>
      <c r="F6" s="6"/>
      <c r="G6" s="6"/>
      <c r="H6" s="6"/>
    </row>
    <row r="7" spans="1:8" x14ac:dyDescent="0.25">
      <c r="A7" s="18" t="s">
        <v>86</v>
      </c>
      <c r="B7" s="18" t="s">
        <v>87</v>
      </c>
      <c r="C7" s="6" t="s">
        <v>76</v>
      </c>
      <c r="D7" s="33">
        <v>20000</v>
      </c>
      <c r="E7" s="6"/>
      <c r="F7" s="6"/>
      <c r="G7" s="6"/>
      <c r="H7" s="6"/>
    </row>
    <row r="8" spans="1:8" x14ac:dyDescent="0.25">
      <c r="A8" s="18" t="s">
        <v>88</v>
      </c>
      <c r="B8" s="18" t="s">
        <v>91</v>
      </c>
      <c r="C8" s="6" t="s">
        <v>76</v>
      </c>
      <c r="D8" s="33">
        <v>8500</v>
      </c>
      <c r="E8" s="6"/>
      <c r="F8" s="6"/>
      <c r="G8" s="6"/>
      <c r="H8" s="6"/>
    </row>
    <row r="9" spans="1:8" x14ac:dyDescent="0.25">
      <c r="A9" s="18" t="s">
        <v>92</v>
      </c>
      <c r="B9" s="18" t="s">
        <v>77</v>
      </c>
      <c r="C9" s="6" t="s">
        <v>76</v>
      </c>
      <c r="D9" s="33">
        <v>4500</v>
      </c>
      <c r="E9" s="6"/>
      <c r="F9" s="6"/>
      <c r="G9" s="6"/>
      <c r="H9" s="6"/>
    </row>
    <row r="10" spans="1:8" x14ac:dyDescent="0.25">
      <c r="A10" s="18" t="s">
        <v>115</v>
      </c>
      <c r="B10" s="18" t="s">
        <v>116</v>
      </c>
      <c r="C10" s="6" t="s">
        <v>76</v>
      </c>
      <c r="D10" s="33">
        <v>15000</v>
      </c>
      <c r="E10" s="6"/>
      <c r="F10" s="6"/>
      <c r="G10" s="6"/>
      <c r="H10" s="6"/>
    </row>
    <row r="11" spans="1:8" x14ac:dyDescent="0.25">
      <c r="A11" s="18" t="s">
        <v>108</v>
      </c>
      <c r="B11" s="18" t="s">
        <v>107</v>
      </c>
      <c r="C11" s="6" t="s">
        <v>76</v>
      </c>
      <c r="D11" s="33">
        <v>80000</v>
      </c>
      <c r="E11" s="6"/>
      <c r="F11" s="6"/>
      <c r="G11" s="6"/>
      <c r="H11" s="6"/>
    </row>
    <row r="12" spans="1:8" x14ac:dyDescent="0.25">
      <c r="A12" s="18" t="s">
        <v>93</v>
      </c>
      <c r="B12" s="18" t="s">
        <v>78</v>
      </c>
      <c r="C12" s="6" t="s">
        <v>76</v>
      </c>
      <c r="D12" s="33">
        <v>2500</v>
      </c>
      <c r="E12" s="6"/>
      <c r="F12" s="6"/>
      <c r="G12" s="6"/>
      <c r="H12" s="6"/>
    </row>
    <row r="13" spans="1:8" x14ac:dyDescent="0.25">
      <c r="A13" s="18" t="s">
        <v>94</v>
      </c>
      <c r="B13" s="18" t="s">
        <v>79</v>
      </c>
      <c r="C13" s="6" t="s">
        <v>76</v>
      </c>
      <c r="D13" s="33">
        <v>2000</v>
      </c>
      <c r="E13" s="6"/>
      <c r="F13" s="6"/>
      <c r="G13" s="6"/>
      <c r="H13" s="6"/>
    </row>
    <row r="14" spans="1:8" x14ac:dyDescent="0.25">
      <c r="A14" s="18" t="s">
        <v>94</v>
      </c>
      <c r="B14" s="18" t="s">
        <v>80</v>
      </c>
      <c r="C14" s="6" t="s">
        <v>76</v>
      </c>
      <c r="D14" s="33">
        <v>2000</v>
      </c>
      <c r="E14" s="6"/>
      <c r="F14" s="6"/>
      <c r="G14" s="6"/>
      <c r="H14" s="6"/>
    </row>
    <row r="15" spans="1:8" x14ac:dyDescent="0.25">
      <c r="A15" s="18" t="s">
        <v>109</v>
      </c>
      <c r="B15" s="18" t="s">
        <v>110</v>
      </c>
      <c r="C15" s="6" t="s">
        <v>76</v>
      </c>
      <c r="D15" s="33">
        <v>25000</v>
      </c>
      <c r="E15" s="6"/>
      <c r="F15" s="6"/>
      <c r="G15" s="6"/>
      <c r="H15" s="6"/>
    </row>
    <row r="16" spans="1:8" x14ac:dyDescent="0.25">
      <c r="A16" s="18" t="s">
        <v>111</v>
      </c>
      <c r="B16" s="18" t="s">
        <v>112</v>
      </c>
      <c r="C16" s="6" t="s">
        <v>76</v>
      </c>
      <c r="D16" s="33">
        <v>5000</v>
      </c>
      <c r="E16" s="6"/>
      <c r="F16" s="6"/>
      <c r="G16" s="6"/>
      <c r="H16" s="6"/>
    </row>
    <row r="17" spans="1:8" x14ac:dyDescent="0.25">
      <c r="A17" s="18" t="s">
        <v>113</v>
      </c>
      <c r="B17" s="18" t="s">
        <v>114</v>
      </c>
      <c r="C17" s="6" t="s">
        <v>76</v>
      </c>
      <c r="D17" s="33">
        <v>500</v>
      </c>
      <c r="E17" s="6"/>
      <c r="F17" s="6"/>
      <c r="G17" s="6"/>
      <c r="H17" s="6"/>
    </row>
    <row r="18" spans="1:8" x14ac:dyDescent="0.25">
      <c r="A18" s="18" t="s">
        <v>117</v>
      </c>
      <c r="B18" s="18" t="s">
        <v>118</v>
      </c>
      <c r="C18" s="6" t="s">
        <v>76</v>
      </c>
      <c r="D18" s="33">
        <v>15000</v>
      </c>
      <c r="E18" s="6"/>
      <c r="F18" s="6"/>
      <c r="G18" s="6"/>
      <c r="H18" s="6"/>
    </row>
    <row r="19" spans="1:8" x14ac:dyDescent="0.25">
      <c r="A19" s="39" t="s">
        <v>179</v>
      </c>
      <c r="B19" s="39" t="s">
        <v>180</v>
      </c>
      <c r="C19" s="6" t="s">
        <v>76</v>
      </c>
      <c r="D19" s="36">
        <f>1470+400</f>
        <v>1870</v>
      </c>
      <c r="E19" s="28"/>
      <c r="F19" s="27"/>
      <c r="G19" s="6"/>
      <c r="H19" s="6"/>
    </row>
    <row r="20" spans="1:8" x14ac:dyDescent="0.25">
      <c r="A20" s="39" t="s">
        <v>181</v>
      </c>
      <c r="B20" s="39" t="s">
        <v>182</v>
      </c>
      <c r="C20" s="6" t="s">
        <v>76</v>
      </c>
      <c r="D20" s="36">
        <v>140.5</v>
      </c>
      <c r="E20" s="28"/>
      <c r="F20" s="27"/>
      <c r="G20" s="6"/>
      <c r="H20" s="6"/>
    </row>
    <row r="21" spans="1:8" x14ac:dyDescent="0.25">
      <c r="A21" s="39" t="s">
        <v>183</v>
      </c>
      <c r="B21" s="39"/>
      <c r="C21" s="6" t="s">
        <v>76</v>
      </c>
      <c r="D21" s="36">
        <v>421.5</v>
      </c>
      <c r="E21" s="28"/>
      <c r="F21" s="27"/>
      <c r="G21" s="6"/>
      <c r="H21" s="6"/>
    </row>
    <row r="22" spans="1:8" ht="30" x14ac:dyDescent="0.25">
      <c r="A22" s="9" t="s">
        <v>13</v>
      </c>
      <c r="B22" s="10" t="s">
        <v>15</v>
      </c>
      <c r="C22" s="10" t="s">
        <v>16</v>
      </c>
      <c r="D22" s="9" t="s">
        <v>17</v>
      </c>
      <c r="E22" s="9" t="s">
        <v>18</v>
      </c>
      <c r="F22" s="10" t="s">
        <v>19</v>
      </c>
      <c r="G22" s="10" t="s">
        <v>20</v>
      </c>
      <c r="H22" s="9" t="s">
        <v>14</v>
      </c>
    </row>
    <row r="23" spans="1:8" x14ac:dyDescent="0.25">
      <c r="A23" s="41" t="s">
        <v>144</v>
      </c>
      <c r="B23" s="18" t="s">
        <v>145</v>
      </c>
      <c r="C23" s="13" t="s">
        <v>76</v>
      </c>
      <c r="D23" s="33">
        <v>1000</v>
      </c>
      <c r="E23" s="6"/>
      <c r="F23" s="6"/>
      <c r="G23" s="6"/>
      <c r="H23" s="6"/>
    </row>
    <row r="24" spans="1:8" x14ac:dyDescent="0.25">
      <c r="A24" s="41" t="s">
        <v>146</v>
      </c>
      <c r="B24" s="18" t="s">
        <v>147</v>
      </c>
      <c r="C24" s="13" t="s">
        <v>76</v>
      </c>
      <c r="D24" s="33">
        <v>1000</v>
      </c>
      <c r="E24" s="6"/>
      <c r="F24" s="6"/>
      <c r="G24" s="6"/>
      <c r="H24" s="6"/>
    </row>
    <row r="25" spans="1:8" x14ac:dyDescent="0.25">
      <c r="A25" s="41" t="s">
        <v>148</v>
      </c>
      <c r="B25" s="18" t="s">
        <v>149</v>
      </c>
      <c r="C25" s="13" t="s">
        <v>76</v>
      </c>
      <c r="D25" s="33">
        <v>5000</v>
      </c>
      <c r="E25" s="6"/>
      <c r="F25" s="6"/>
      <c r="G25" s="6"/>
      <c r="H25" s="6"/>
    </row>
    <row r="26" spans="1:8" x14ac:dyDescent="0.25">
      <c r="A26" s="41" t="s">
        <v>150</v>
      </c>
      <c r="B26" s="18" t="s">
        <v>151</v>
      </c>
      <c r="C26" s="13" t="s">
        <v>76</v>
      </c>
      <c r="D26" s="50">
        <v>16000</v>
      </c>
      <c r="E26" s="13"/>
      <c r="F26" s="13"/>
      <c r="G26" s="13"/>
      <c r="H26" s="6"/>
    </row>
    <row r="27" spans="1:8" x14ac:dyDescent="0.25">
      <c r="A27" s="42" t="s">
        <v>154</v>
      </c>
      <c r="B27" s="42" t="s">
        <v>155</v>
      </c>
      <c r="C27" s="6" t="s">
        <v>76</v>
      </c>
      <c r="D27" s="33">
        <v>1600</v>
      </c>
      <c r="E27" s="6"/>
      <c r="F27" s="6"/>
      <c r="G27" s="6"/>
      <c r="H27" s="6"/>
    </row>
    <row r="28" spans="1:8" x14ac:dyDescent="0.25">
      <c r="A28" s="42" t="s">
        <v>154</v>
      </c>
      <c r="B28" s="42" t="s">
        <v>156</v>
      </c>
      <c r="C28" s="6" t="s">
        <v>76</v>
      </c>
      <c r="D28" s="33">
        <v>1600</v>
      </c>
      <c r="E28" s="6"/>
      <c r="F28" s="6"/>
      <c r="G28" s="6"/>
      <c r="H28" s="6"/>
    </row>
    <row r="29" spans="1:8" x14ac:dyDescent="0.25">
      <c r="A29" s="42" t="s">
        <v>154</v>
      </c>
      <c r="B29" s="42" t="s">
        <v>157</v>
      </c>
      <c r="C29" s="6" t="s">
        <v>76</v>
      </c>
      <c r="D29" s="33">
        <v>1600</v>
      </c>
      <c r="E29" s="6"/>
      <c r="F29" s="6"/>
      <c r="G29" s="6"/>
      <c r="H29" s="6"/>
    </row>
    <row r="30" spans="1:8" x14ac:dyDescent="0.25">
      <c r="A30" s="42" t="s">
        <v>154</v>
      </c>
      <c r="B30" s="42" t="s">
        <v>158</v>
      </c>
      <c r="C30" s="6" t="s">
        <v>76</v>
      </c>
      <c r="D30" s="33">
        <v>1600</v>
      </c>
      <c r="E30" s="6"/>
      <c r="F30" s="6"/>
      <c r="G30" s="6"/>
      <c r="H30" s="6"/>
    </row>
    <row r="31" spans="1:8" x14ac:dyDescent="0.25">
      <c r="A31" s="42" t="s">
        <v>154</v>
      </c>
      <c r="B31" s="42" t="s">
        <v>159</v>
      </c>
      <c r="C31" s="6" t="s">
        <v>76</v>
      </c>
      <c r="D31" s="33">
        <v>300</v>
      </c>
      <c r="E31" s="6"/>
      <c r="F31" s="6"/>
      <c r="G31" s="6"/>
      <c r="H31" s="6"/>
    </row>
    <row r="32" spans="1:8" x14ac:dyDescent="0.25">
      <c r="A32" s="42" t="s">
        <v>154</v>
      </c>
      <c r="B32" s="42" t="s">
        <v>160</v>
      </c>
      <c r="C32" s="6" t="s">
        <v>76</v>
      </c>
      <c r="D32" s="33">
        <v>500</v>
      </c>
      <c r="E32" s="6"/>
      <c r="F32" s="6"/>
      <c r="G32" s="6"/>
      <c r="H32" s="6"/>
    </row>
    <row r="33" spans="1:8" x14ac:dyDescent="0.25">
      <c r="A33" s="42" t="s">
        <v>154</v>
      </c>
      <c r="B33" s="42" t="s">
        <v>161</v>
      </c>
      <c r="C33" s="6" t="s">
        <v>76</v>
      </c>
      <c r="D33" s="33">
        <v>300</v>
      </c>
      <c r="E33" s="6"/>
      <c r="F33" s="6"/>
      <c r="G33" s="6"/>
      <c r="H33" s="6"/>
    </row>
    <row r="34" spans="1:8" x14ac:dyDescent="0.25">
      <c r="A34" s="43"/>
      <c r="B34" s="4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A18" sqref="A18"/>
    </sheetView>
  </sheetViews>
  <sheetFormatPr defaultRowHeight="15" x14ac:dyDescent="0.25"/>
  <cols>
    <col min="1" max="1" width="45.42578125" customWidth="1"/>
    <col min="2" max="2" width="23.5703125" customWidth="1"/>
    <col min="4" max="4" width="32.42578125" customWidth="1"/>
    <col min="5" max="5" width="14.28515625" customWidth="1"/>
    <col min="6" max="6" width="10.7109375" customWidth="1"/>
    <col min="7" max="7" width="10" customWidth="1"/>
    <col min="8" max="8" width="13.42578125" customWidth="1"/>
  </cols>
  <sheetData>
    <row r="2" spans="1:8" ht="45" x14ac:dyDescent="0.25">
      <c r="A2" s="9" t="s">
        <v>13</v>
      </c>
      <c r="B2" s="10" t="s">
        <v>15</v>
      </c>
      <c r="C2" s="10" t="s">
        <v>16</v>
      </c>
      <c r="D2" s="9" t="s">
        <v>17</v>
      </c>
      <c r="E2" s="9" t="s">
        <v>18</v>
      </c>
      <c r="F2" s="10" t="s">
        <v>19</v>
      </c>
      <c r="G2" s="10" t="s">
        <v>20</v>
      </c>
      <c r="H2" s="9" t="s">
        <v>14</v>
      </c>
    </row>
    <row r="3" spans="1:8" x14ac:dyDescent="0.25">
      <c r="A3" s="39" t="s">
        <v>99</v>
      </c>
      <c r="B3" s="39" t="s">
        <v>100</v>
      </c>
      <c r="C3" s="6" t="s">
        <v>76</v>
      </c>
      <c r="D3" s="33">
        <v>16000</v>
      </c>
      <c r="E3" s="6"/>
      <c r="F3" s="6"/>
      <c r="G3" s="6"/>
      <c r="H3" s="6"/>
    </row>
    <row r="4" spans="1:8" x14ac:dyDescent="0.25">
      <c r="A4" s="39" t="s">
        <v>99</v>
      </c>
      <c r="B4" s="39" t="s">
        <v>101</v>
      </c>
      <c r="C4" s="6" t="s">
        <v>76</v>
      </c>
      <c r="D4" s="33">
        <v>30000</v>
      </c>
      <c r="E4" s="6"/>
      <c r="F4" s="6"/>
      <c r="G4" s="6"/>
      <c r="H4" s="6"/>
    </row>
    <row r="5" spans="1:8" x14ac:dyDescent="0.25">
      <c r="A5" s="39" t="s">
        <v>99</v>
      </c>
      <c r="B5" s="18" t="s">
        <v>102</v>
      </c>
      <c r="C5" s="6" t="s">
        <v>76</v>
      </c>
      <c r="D5" s="33">
        <v>2000</v>
      </c>
      <c r="E5" s="6"/>
      <c r="F5" s="6"/>
      <c r="G5" s="6"/>
      <c r="H5" s="6"/>
    </row>
    <row r="6" spans="1:8" x14ac:dyDescent="0.25">
      <c r="A6" s="39" t="s">
        <v>99</v>
      </c>
      <c r="B6" s="18" t="s">
        <v>103</v>
      </c>
      <c r="C6" s="6" t="s">
        <v>76</v>
      </c>
      <c r="D6" s="33">
        <v>5000</v>
      </c>
      <c r="E6" s="6"/>
      <c r="F6" s="6"/>
      <c r="G6" s="6"/>
      <c r="H6" s="6"/>
    </row>
    <row r="7" spans="1:8" x14ac:dyDescent="0.25">
      <c r="A7" s="39" t="s">
        <v>99</v>
      </c>
      <c r="B7" s="18" t="s">
        <v>104</v>
      </c>
      <c r="C7" s="6" t="s">
        <v>76</v>
      </c>
      <c r="D7" s="33">
        <v>500</v>
      </c>
      <c r="E7" s="6"/>
      <c r="F7" s="6"/>
      <c r="G7" s="6"/>
      <c r="H7" s="6"/>
    </row>
    <row r="8" spans="1:8" x14ac:dyDescent="0.25">
      <c r="A8" s="39" t="s">
        <v>184</v>
      </c>
      <c r="B8" s="18" t="s">
        <v>185</v>
      </c>
      <c r="C8" s="6" t="s">
        <v>76</v>
      </c>
      <c r="D8" s="33">
        <v>235</v>
      </c>
      <c r="E8" s="28"/>
      <c r="F8" s="27"/>
      <c r="G8" s="6"/>
      <c r="H8" s="6"/>
    </row>
    <row r="9" spans="1:8" x14ac:dyDescent="0.25">
      <c r="A9" s="39" t="s">
        <v>186</v>
      </c>
      <c r="B9" s="18" t="s">
        <v>187</v>
      </c>
      <c r="C9" s="6" t="s">
        <v>76</v>
      </c>
      <c r="D9" s="33">
        <v>100</v>
      </c>
      <c r="E9" s="28"/>
      <c r="F9" s="27"/>
      <c r="G9" s="6"/>
      <c r="H9" s="6"/>
    </row>
    <row r="10" spans="1:8" x14ac:dyDescent="0.25">
      <c r="A10" s="39" t="s">
        <v>188</v>
      </c>
      <c r="B10" s="18" t="s">
        <v>189</v>
      </c>
      <c r="C10" s="6" t="s">
        <v>76</v>
      </c>
      <c r="D10" s="33">
        <v>379</v>
      </c>
      <c r="E10" s="28"/>
      <c r="F10" s="27"/>
      <c r="G10" s="6"/>
      <c r="H10" s="6"/>
    </row>
    <row r="11" spans="1:8" x14ac:dyDescent="0.25">
      <c r="A11" s="18" t="s">
        <v>242</v>
      </c>
      <c r="B11" s="18" t="s">
        <v>243</v>
      </c>
      <c r="C11" s="6" t="s">
        <v>76</v>
      </c>
      <c r="D11" s="33">
        <v>520000</v>
      </c>
      <c r="E11" s="6"/>
      <c r="F11" s="6"/>
      <c r="G11" s="6"/>
      <c r="H11" s="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A15" sqref="A15:G26"/>
    </sheetView>
  </sheetViews>
  <sheetFormatPr defaultRowHeight="15" x14ac:dyDescent="0.25"/>
  <cols>
    <col min="1" max="1" width="45.42578125" customWidth="1"/>
    <col min="2" max="2" width="23.5703125" customWidth="1"/>
    <col min="4" max="4" width="32.42578125" customWidth="1"/>
    <col min="5" max="5" width="14.28515625" customWidth="1"/>
    <col min="7" max="7" width="23.85546875" customWidth="1"/>
    <col min="8" max="8" width="13.42578125" customWidth="1"/>
  </cols>
  <sheetData>
    <row r="2" spans="1:8" ht="45" x14ac:dyDescent="0.25">
      <c r="A2" s="9" t="s">
        <v>13</v>
      </c>
      <c r="B2" s="10" t="s">
        <v>15</v>
      </c>
      <c r="C2" s="10" t="s">
        <v>16</v>
      </c>
      <c r="D2" s="9" t="s">
        <v>17</v>
      </c>
      <c r="E2" s="9" t="s">
        <v>18</v>
      </c>
      <c r="F2" s="10" t="s">
        <v>19</v>
      </c>
      <c r="G2" s="10" t="s">
        <v>20</v>
      </c>
      <c r="H2" s="9" t="s">
        <v>14</v>
      </c>
    </row>
    <row r="3" spans="1:8" x14ac:dyDescent="0.25">
      <c r="A3" s="39" t="s">
        <v>105</v>
      </c>
      <c r="B3" s="18" t="s">
        <v>240</v>
      </c>
      <c r="C3" s="6" t="s">
        <v>76</v>
      </c>
      <c r="D3" s="33">
        <v>20000</v>
      </c>
      <c r="E3" s="33"/>
      <c r="F3" s="33"/>
      <c r="G3" s="6"/>
      <c r="H3" s="6"/>
    </row>
    <row r="4" spans="1:8" x14ac:dyDescent="0.25">
      <c r="A4" s="39" t="s">
        <v>119</v>
      </c>
      <c r="B4" s="18" t="s">
        <v>239</v>
      </c>
      <c r="C4" s="6" t="s">
        <v>76</v>
      </c>
      <c r="D4" s="33">
        <v>10000</v>
      </c>
      <c r="E4" s="33"/>
      <c r="F4" s="33"/>
      <c r="G4" s="6"/>
      <c r="H4" s="6"/>
    </row>
    <row r="5" spans="1:8" x14ac:dyDescent="0.25">
      <c r="A5" s="18" t="s">
        <v>120</v>
      </c>
      <c r="B5" s="18" t="s">
        <v>238</v>
      </c>
      <c r="C5" s="6" t="s">
        <v>121</v>
      </c>
      <c r="D5" s="33">
        <v>4900</v>
      </c>
      <c r="E5" s="33"/>
      <c r="F5" s="33"/>
      <c r="G5" s="6"/>
      <c r="H5" s="6"/>
    </row>
    <row r="6" spans="1:8" x14ac:dyDescent="0.25">
      <c r="A6" s="18" t="s">
        <v>122</v>
      </c>
      <c r="B6" s="18" t="s">
        <v>237</v>
      </c>
      <c r="C6" s="6" t="s">
        <v>121</v>
      </c>
      <c r="D6" s="33">
        <v>14000</v>
      </c>
      <c r="E6" s="33"/>
      <c r="F6" s="33"/>
      <c r="G6" s="6"/>
      <c r="H6" s="6"/>
    </row>
    <row r="7" spans="1:8" x14ac:dyDescent="0.25">
      <c r="A7" s="40" t="s">
        <v>168</v>
      </c>
      <c r="B7" s="25" t="s">
        <v>169</v>
      </c>
      <c r="C7" s="25" t="s">
        <v>121</v>
      </c>
      <c r="D7" s="24">
        <v>9000</v>
      </c>
      <c r="E7" s="24"/>
      <c r="F7" s="24"/>
      <c r="G7" s="6"/>
      <c r="H7" s="6"/>
    </row>
    <row r="8" spans="1:8" x14ac:dyDescent="0.25">
      <c r="A8" s="40" t="s">
        <v>168</v>
      </c>
      <c r="B8" s="25" t="s">
        <v>170</v>
      </c>
      <c r="C8" s="25" t="s">
        <v>121</v>
      </c>
      <c r="D8" s="24">
        <v>1449</v>
      </c>
      <c r="E8" s="24"/>
      <c r="F8" s="24"/>
      <c r="G8" s="6"/>
      <c r="H8" s="6"/>
    </row>
    <row r="9" spans="1:8" x14ac:dyDescent="0.25">
      <c r="A9" s="18" t="s">
        <v>190</v>
      </c>
      <c r="B9" s="29" t="s">
        <v>191</v>
      </c>
      <c r="C9" s="31" t="s">
        <v>76</v>
      </c>
      <c r="D9" s="34">
        <v>54.5</v>
      </c>
      <c r="E9" s="35"/>
      <c r="F9" s="36"/>
      <c r="G9" s="6"/>
      <c r="H9" s="6"/>
    </row>
    <row r="10" spans="1:8" x14ac:dyDescent="0.25">
      <c r="A10" s="18" t="s">
        <v>192</v>
      </c>
      <c r="B10" s="29" t="s">
        <v>193</v>
      </c>
      <c r="C10" s="31" t="s">
        <v>76</v>
      </c>
      <c r="D10" s="34">
        <v>2400</v>
      </c>
      <c r="E10" s="35"/>
      <c r="F10" s="36"/>
      <c r="G10" s="6"/>
      <c r="H10" s="6"/>
    </row>
    <row r="11" spans="1:8" x14ac:dyDescent="0.25">
      <c r="A11" s="18" t="s">
        <v>194</v>
      </c>
      <c r="B11" s="29" t="s">
        <v>195</v>
      </c>
      <c r="C11" s="6" t="s">
        <v>76</v>
      </c>
      <c r="D11" s="34">
        <v>2961.5</v>
      </c>
      <c r="E11" s="35"/>
      <c r="F11" s="36"/>
      <c r="G11" s="6"/>
      <c r="H11" s="6"/>
    </row>
    <row r="12" spans="1:8" x14ac:dyDescent="0.25">
      <c r="A12" s="18" t="s">
        <v>196</v>
      </c>
      <c r="B12" s="29" t="s">
        <v>193</v>
      </c>
      <c r="C12" s="6" t="s">
        <v>76</v>
      </c>
      <c r="D12" s="34">
        <v>3800</v>
      </c>
      <c r="E12" s="35"/>
      <c r="F12" s="36"/>
      <c r="G12" s="6"/>
      <c r="H12" s="6"/>
    </row>
    <row r="13" spans="1:8" ht="15" customHeight="1" x14ac:dyDescent="0.25">
      <c r="A13" s="39" t="s">
        <v>197</v>
      </c>
      <c r="B13" s="30" t="s">
        <v>191</v>
      </c>
      <c r="C13" s="26" t="s">
        <v>121</v>
      </c>
      <c r="D13" s="24">
        <f>254.2+264.2</f>
        <v>518.4</v>
      </c>
      <c r="E13" s="35"/>
      <c r="F13" s="36"/>
      <c r="G13" s="6"/>
      <c r="H13" s="6"/>
    </row>
    <row r="14" spans="1:8" x14ac:dyDescent="0.25">
      <c r="A14" s="16"/>
      <c r="B14" s="16"/>
      <c r="C14" s="16"/>
      <c r="D14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opLeftCell="A10" workbookViewId="0">
      <selection activeCell="A21" sqref="A21:G31"/>
    </sheetView>
  </sheetViews>
  <sheetFormatPr defaultRowHeight="15" x14ac:dyDescent="0.25"/>
  <cols>
    <col min="1" max="1" width="45.42578125" customWidth="1"/>
    <col min="2" max="2" width="25.85546875" customWidth="1"/>
    <col min="4" max="4" width="32.42578125" customWidth="1"/>
    <col min="5" max="5" width="14.28515625" customWidth="1"/>
    <col min="7" max="7" width="22.5703125" customWidth="1"/>
    <col min="8" max="8" width="13.42578125" customWidth="1"/>
  </cols>
  <sheetData>
    <row r="2" spans="1:8" ht="45" x14ac:dyDescent="0.25">
      <c r="A2" s="9" t="s">
        <v>13</v>
      </c>
      <c r="B2" s="10" t="s">
        <v>15</v>
      </c>
      <c r="C2" s="10" t="s">
        <v>16</v>
      </c>
      <c r="D2" s="9" t="s">
        <v>17</v>
      </c>
      <c r="E2" s="9" t="s">
        <v>18</v>
      </c>
      <c r="F2" s="10" t="s">
        <v>19</v>
      </c>
      <c r="G2" s="10" t="s">
        <v>20</v>
      </c>
      <c r="H2" s="9" t="s">
        <v>14</v>
      </c>
    </row>
    <row r="3" spans="1:8" x14ac:dyDescent="0.25">
      <c r="A3" s="39" t="s">
        <v>134</v>
      </c>
      <c r="B3" s="39" t="s">
        <v>135</v>
      </c>
      <c r="C3" s="6" t="s">
        <v>136</v>
      </c>
      <c r="D3" s="6">
        <v>900</v>
      </c>
      <c r="E3" s="6"/>
      <c r="F3" s="6"/>
      <c r="G3" s="6"/>
      <c r="H3" s="6"/>
    </row>
    <row r="4" spans="1:8" x14ac:dyDescent="0.25">
      <c r="A4" s="39" t="s">
        <v>137</v>
      </c>
      <c r="B4" s="39"/>
      <c r="C4" s="6" t="s">
        <v>136</v>
      </c>
      <c r="D4" s="6">
        <v>800</v>
      </c>
      <c r="E4" s="6"/>
      <c r="F4" s="6"/>
      <c r="G4" s="6"/>
      <c r="H4" s="6"/>
    </row>
    <row r="5" spans="1:8" x14ac:dyDescent="0.25">
      <c r="A5" s="39" t="s">
        <v>138</v>
      </c>
      <c r="B5" s="18"/>
      <c r="C5" s="6" t="s">
        <v>136</v>
      </c>
      <c r="D5" s="6">
        <v>600</v>
      </c>
      <c r="E5" s="6"/>
      <c r="F5" s="6"/>
      <c r="G5" s="6"/>
      <c r="H5" s="6"/>
    </row>
    <row r="6" spans="1:8" x14ac:dyDescent="0.25">
      <c r="A6" s="39" t="s">
        <v>139</v>
      </c>
      <c r="B6" s="18"/>
      <c r="C6" s="6" t="s">
        <v>136</v>
      </c>
      <c r="D6" s="6">
        <v>800</v>
      </c>
      <c r="E6" s="6"/>
      <c r="F6" s="6"/>
      <c r="G6" s="6"/>
      <c r="H6" s="6"/>
    </row>
    <row r="7" spans="1:8" x14ac:dyDescent="0.25">
      <c r="A7" s="18" t="s">
        <v>140</v>
      </c>
      <c r="B7" s="18" t="s">
        <v>141</v>
      </c>
      <c r="C7" s="6" t="s">
        <v>136</v>
      </c>
      <c r="D7" s="6">
        <v>4000</v>
      </c>
      <c r="E7" s="6"/>
      <c r="F7" s="6"/>
      <c r="G7" s="6"/>
      <c r="H7" s="6"/>
    </row>
    <row r="8" spans="1:8" x14ac:dyDescent="0.25">
      <c r="A8" s="18" t="s">
        <v>142</v>
      </c>
      <c r="B8" s="18" t="s">
        <v>141</v>
      </c>
      <c r="C8" s="6" t="s">
        <v>136</v>
      </c>
      <c r="D8" s="6">
        <v>1200</v>
      </c>
      <c r="E8" s="6"/>
      <c r="F8" s="6"/>
      <c r="G8" s="6"/>
      <c r="H8" s="6"/>
    </row>
    <row r="9" spans="1:8" x14ac:dyDescent="0.25">
      <c r="A9" s="18" t="s">
        <v>143</v>
      </c>
      <c r="B9" s="18"/>
      <c r="C9" s="6" t="s">
        <v>136</v>
      </c>
      <c r="D9" s="6">
        <v>800</v>
      </c>
      <c r="E9" s="6"/>
      <c r="F9" s="6"/>
      <c r="G9" s="6"/>
      <c r="H9" s="6"/>
    </row>
    <row r="10" spans="1:8" x14ac:dyDescent="0.25">
      <c r="A10" s="39" t="s">
        <v>152</v>
      </c>
      <c r="B10" s="39"/>
      <c r="C10" s="6" t="s">
        <v>153</v>
      </c>
      <c r="D10" s="6">
        <v>120</v>
      </c>
      <c r="E10" s="6"/>
      <c r="F10" s="6"/>
      <c r="G10" s="6"/>
      <c r="H10" s="6"/>
    </row>
    <row r="11" spans="1:8" x14ac:dyDescent="0.25">
      <c r="A11" s="39" t="s">
        <v>171</v>
      </c>
      <c r="B11" s="39" t="s">
        <v>172</v>
      </c>
      <c r="C11" s="26" t="s">
        <v>75</v>
      </c>
      <c r="D11" s="26">
        <v>210</v>
      </c>
      <c r="E11" s="26"/>
      <c r="F11" s="26"/>
      <c r="G11" s="26"/>
      <c r="H11" s="6"/>
    </row>
    <row r="12" spans="1:8" x14ac:dyDescent="0.25">
      <c r="A12" s="39" t="s">
        <v>173</v>
      </c>
      <c r="B12" s="39" t="s">
        <v>174</v>
      </c>
      <c r="C12" s="26" t="s">
        <v>75</v>
      </c>
      <c r="D12" s="26">
        <v>20</v>
      </c>
      <c r="E12" s="26"/>
      <c r="F12" s="26"/>
      <c r="G12" s="26"/>
      <c r="H12" s="6"/>
    </row>
    <row r="13" spans="1:8" ht="15" customHeight="1" x14ac:dyDescent="0.25">
      <c r="A13" s="39" t="s">
        <v>175</v>
      </c>
      <c r="B13" s="18" t="s">
        <v>176</v>
      </c>
      <c r="C13" s="26" t="s">
        <v>75</v>
      </c>
      <c r="D13" s="26">
        <v>40</v>
      </c>
      <c r="E13" s="26"/>
      <c r="F13" s="26"/>
      <c r="G13" s="26"/>
      <c r="H13" s="6"/>
    </row>
    <row r="14" spans="1:8" ht="15" customHeight="1" x14ac:dyDescent="0.25">
      <c r="A14" s="39" t="s">
        <v>177</v>
      </c>
      <c r="B14" s="18" t="s">
        <v>178</v>
      </c>
      <c r="C14" s="26" t="s">
        <v>75</v>
      </c>
      <c r="D14" s="26">
        <v>135</v>
      </c>
      <c r="E14" s="26"/>
      <c r="F14" s="26"/>
      <c r="G14" s="26"/>
      <c r="H14" s="6"/>
    </row>
    <row r="15" spans="1:8" x14ac:dyDescent="0.25">
      <c r="A15" s="13" t="s">
        <v>198</v>
      </c>
      <c r="B15" s="14"/>
      <c r="C15" s="6" t="s">
        <v>121</v>
      </c>
      <c r="D15" s="27">
        <v>1118</v>
      </c>
      <c r="E15" s="28"/>
      <c r="F15" s="27"/>
      <c r="G15" s="6"/>
      <c r="H15" s="6"/>
    </row>
    <row r="16" spans="1:8" x14ac:dyDescent="0.25">
      <c r="A16" s="13" t="s">
        <v>199</v>
      </c>
      <c r="B16" s="14"/>
      <c r="C16" s="6" t="s">
        <v>121</v>
      </c>
      <c r="D16" s="27">
        <v>150</v>
      </c>
      <c r="E16" s="28"/>
      <c r="F16" s="27"/>
      <c r="G16" s="6"/>
      <c r="H16" s="6"/>
    </row>
    <row r="17" spans="1:8" x14ac:dyDescent="0.25">
      <c r="A17" s="13" t="s">
        <v>200</v>
      </c>
      <c r="B17" s="15"/>
      <c r="C17" s="6" t="s">
        <v>121</v>
      </c>
      <c r="D17" s="27">
        <v>60</v>
      </c>
      <c r="E17" s="28"/>
      <c r="F17" s="27"/>
      <c r="G17" s="6"/>
      <c r="H17" s="6"/>
    </row>
    <row r="18" spans="1:8" x14ac:dyDescent="0.25">
      <c r="A18" s="32" t="s">
        <v>201</v>
      </c>
      <c r="B18" s="15"/>
      <c r="C18" s="6" t="s">
        <v>121</v>
      </c>
      <c r="D18" s="27">
        <v>864</v>
      </c>
      <c r="E18" s="28"/>
      <c r="F18" s="27"/>
      <c r="G18" s="6"/>
      <c r="H18" s="6"/>
    </row>
    <row r="19" spans="1:8" x14ac:dyDescent="0.25">
      <c r="A19" s="39" t="s">
        <v>206</v>
      </c>
      <c r="B19" s="15"/>
      <c r="C19" s="6" t="s">
        <v>76</v>
      </c>
      <c r="D19" s="6">
        <v>450</v>
      </c>
      <c r="E19" s="6"/>
      <c r="F19" s="6"/>
      <c r="G19" s="6"/>
      <c r="H19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A12" sqref="A12:G24"/>
    </sheetView>
  </sheetViews>
  <sheetFormatPr defaultRowHeight="15" x14ac:dyDescent="0.25"/>
  <cols>
    <col min="1" max="1" width="45.42578125" customWidth="1"/>
    <col min="2" max="2" width="23.5703125" customWidth="1"/>
    <col min="4" max="4" width="32.42578125" customWidth="1"/>
    <col min="5" max="5" width="14.28515625" customWidth="1"/>
    <col min="7" max="7" width="17.5703125" customWidth="1"/>
    <col min="8" max="8" width="13.42578125" customWidth="1"/>
  </cols>
  <sheetData>
    <row r="2" spans="1:8" ht="45" x14ac:dyDescent="0.25">
      <c r="A2" s="9" t="s">
        <v>13</v>
      </c>
      <c r="B2" s="10" t="s">
        <v>15</v>
      </c>
      <c r="C2" s="10" t="s">
        <v>16</v>
      </c>
      <c r="D2" s="9" t="s">
        <v>17</v>
      </c>
      <c r="E2" s="9" t="s">
        <v>18</v>
      </c>
      <c r="F2" s="10" t="s">
        <v>19</v>
      </c>
      <c r="G2" s="10" t="s">
        <v>20</v>
      </c>
      <c r="H2" s="9" t="s">
        <v>14</v>
      </c>
    </row>
    <row r="3" spans="1:8" x14ac:dyDescent="0.25">
      <c r="A3" s="17" t="s">
        <v>123</v>
      </c>
      <c r="B3" s="17" t="s">
        <v>124</v>
      </c>
      <c r="C3" s="17" t="s">
        <v>76</v>
      </c>
      <c r="D3" s="33">
        <v>22500</v>
      </c>
      <c r="E3" s="6"/>
      <c r="F3" s="6"/>
      <c r="G3" s="6"/>
      <c r="H3" s="6"/>
    </row>
    <row r="4" spans="1:8" x14ac:dyDescent="0.25">
      <c r="A4" s="17" t="s">
        <v>48</v>
      </c>
      <c r="B4" s="17" t="s">
        <v>124</v>
      </c>
      <c r="C4" s="17" t="s">
        <v>76</v>
      </c>
      <c r="D4" s="33">
        <v>100</v>
      </c>
      <c r="E4" s="37"/>
      <c r="F4" s="6"/>
      <c r="G4" s="6"/>
      <c r="H4" s="6"/>
    </row>
    <row r="5" spans="1:8" x14ac:dyDescent="0.25">
      <c r="A5" s="17" t="s">
        <v>49</v>
      </c>
      <c r="B5" s="17" t="s">
        <v>124</v>
      </c>
      <c r="C5" s="17" t="s">
        <v>76</v>
      </c>
      <c r="D5" s="33">
        <v>100</v>
      </c>
      <c r="E5" s="37"/>
      <c r="F5" s="6"/>
      <c r="G5" s="6"/>
      <c r="H5" s="6"/>
    </row>
    <row r="6" spans="1:8" x14ac:dyDescent="0.25">
      <c r="A6" s="17" t="s">
        <v>50</v>
      </c>
      <c r="B6" s="17" t="s">
        <v>124</v>
      </c>
      <c r="C6" s="17" t="s">
        <v>76</v>
      </c>
      <c r="D6" s="33">
        <v>300</v>
      </c>
      <c r="E6" s="37"/>
      <c r="F6" s="6"/>
      <c r="G6" s="6"/>
      <c r="H6" s="6"/>
    </row>
    <row r="7" spans="1:8" x14ac:dyDescent="0.25">
      <c r="A7" s="17" t="s">
        <v>51</v>
      </c>
      <c r="B7" s="17" t="s">
        <v>124</v>
      </c>
      <c r="C7" s="17" t="s">
        <v>76</v>
      </c>
      <c r="D7" s="33">
        <v>100</v>
      </c>
      <c r="E7" s="37"/>
      <c r="F7" s="6"/>
      <c r="G7" s="6"/>
      <c r="H7" s="6"/>
    </row>
    <row r="8" spans="1:8" x14ac:dyDescent="0.25">
      <c r="A8" s="18" t="s">
        <v>125</v>
      </c>
      <c r="B8" s="18" t="s">
        <v>126</v>
      </c>
      <c r="C8" s="17" t="s">
        <v>76</v>
      </c>
      <c r="D8" s="33">
        <v>20</v>
      </c>
      <c r="E8" s="6"/>
      <c r="F8" s="6"/>
      <c r="G8" s="6"/>
      <c r="H8" s="6"/>
    </row>
    <row r="9" spans="1:8" x14ac:dyDescent="0.25">
      <c r="A9" s="6" t="s">
        <v>202</v>
      </c>
      <c r="B9" s="18" t="s">
        <v>203</v>
      </c>
      <c r="C9" s="6" t="s">
        <v>76</v>
      </c>
      <c r="D9" s="36">
        <v>150</v>
      </c>
      <c r="E9" s="28"/>
      <c r="F9" s="27"/>
      <c r="G9" s="6"/>
      <c r="H9" s="6"/>
    </row>
    <row r="10" spans="1:8" x14ac:dyDescent="0.25">
      <c r="A10" s="6" t="s">
        <v>204</v>
      </c>
      <c r="B10" s="18" t="s">
        <v>205</v>
      </c>
      <c r="C10" s="6" t="s">
        <v>76</v>
      </c>
      <c r="D10" s="36">
        <v>60</v>
      </c>
      <c r="E10" s="28"/>
      <c r="F10" s="27"/>
      <c r="G10" s="6"/>
      <c r="H1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LOTovi</vt:lpstr>
      <vt:lpstr>kancelarijski materijal </vt:lpstr>
      <vt:lpstr>igle i makaze </vt:lpstr>
      <vt:lpstr>gorivo</vt:lpstr>
      <vt:lpstr>kartonska ambalaza</vt:lpstr>
      <vt:lpstr>drvena ambalaza</vt:lpstr>
      <vt:lpstr>najlonska ambalaza</vt:lpstr>
      <vt:lpstr>ulja i maziva</vt:lpstr>
      <vt:lpstr>selotejp</vt:lpstr>
      <vt:lpstr>folija za cuttere</vt:lpstr>
      <vt:lpstr>perforirani papir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Azra Dinar</dc:creator>
  <cp:lastModifiedBy>Mugdim Lepic</cp:lastModifiedBy>
  <dcterms:created xsi:type="dcterms:W3CDTF">2015-10-06T07:11:53Z</dcterms:created>
  <dcterms:modified xsi:type="dcterms:W3CDTF">2020-12-25T09:14:30Z</dcterms:modified>
</cp:coreProperties>
</file>